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Arbeit\Prüfungsevaluation\Excel-Ausfüllhilfen\Fertige Tabellen\"/>
    </mc:Choice>
  </mc:AlternateContent>
  <xr:revisionPtr revIDLastSave="0" documentId="13_ncr:1_{954CF697-18E5-40F5-BF0B-759CC355B4E8}" xr6:coauthVersionLast="36" xr6:coauthVersionMax="36" xr10:uidLastSave="{00000000-0000-0000-0000-000000000000}"/>
  <bookViews>
    <workbookView xWindow="0" yWindow="0" windowWidth="13125" windowHeight="6105" xr2:uid="{00000000-000D-0000-FFFF-FFFF00000000}"/>
  </bookViews>
  <sheets>
    <sheet name="Hinweise" sheetId="5" r:id="rId1"/>
    <sheet name="Eingabe" sheetId="1" r:id="rId2"/>
    <sheet name="Summen" sheetId="4" r:id="rId3"/>
  </sheets>
  <calcPr calcId="191029"/>
</workbook>
</file>

<file path=xl/calcChain.xml><?xml version="1.0" encoding="utf-8"?>
<calcChain xmlns="http://schemas.openxmlformats.org/spreadsheetml/2006/main">
  <c r="G79" i="4" l="1"/>
  <c r="F79" i="4"/>
  <c r="E79" i="4"/>
  <c r="D79" i="4"/>
  <c r="C79" i="4"/>
  <c r="G78" i="4"/>
  <c r="F78" i="4"/>
  <c r="E78" i="4"/>
  <c r="D78" i="4"/>
  <c r="C78" i="4"/>
  <c r="G77" i="4"/>
  <c r="E77" i="4" s="1"/>
  <c r="F77" i="4"/>
  <c r="D77" i="4"/>
  <c r="C77" i="4"/>
  <c r="G76" i="4"/>
  <c r="E76" i="4" s="1"/>
  <c r="F76" i="4"/>
  <c r="D76" i="4"/>
  <c r="C76" i="4"/>
  <c r="G75" i="4"/>
  <c r="F75" i="4"/>
  <c r="E75" i="4"/>
  <c r="D75" i="4"/>
  <c r="C75" i="4"/>
  <c r="G74" i="4"/>
  <c r="E74" i="4" s="1"/>
  <c r="F74" i="4"/>
  <c r="D74" i="4"/>
  <c r="C74" i="4"/>
  <c r="G73" i="4"/>
  <c r="E73" i="4" s="1"/>
  <c r="F73" i="4"/>
  <c r="D73" i="4"/>
  <c r="C73" i="4"/>
  <c r="P72" i="4"/>
  <c r="O72" i="4"/>
  <c r="N72" i="4"/>
  <c r="M72" i="4"/>
  <c r="L72" i="4"/>
  <c r="G72" i="4"/>
  <c r="F72" i="4"/>
  <c r="E72" i="4"/>
  <c r="D72" i="4"/>
  <c r="C72" i="4"/>
  <c r="P71" i="4"/>
  <c r="O71" i="4"/>
  <c r="N71" i="4"/>
  <c r="M71" i="4"/>
  <c r="G71" i="4"/>
  <c r="E71" i="4" s="1"/>
  <c r="F71" i="4"/>
  <c r="D71" i="4"/>
  <c r="C71" i="4"/>
  <c r="G70" i="4"/>
  <c r="E70" i="4" s="1"/>
  <c r="F70" i="4"/>
  <c r="D70" i="4"/>
  <c r="C70" i="4"/>
  <c r="G69" i="4"/>
  <c r="F69" i="4"/>
  <c r="E69" i="4"/>
  <c r="D69" i="4"/>
  <c r="C69" i="4"/>
  <c r="G68" i="4"/>
  <c r="E68" i="4" s="1"/>
  <c r="F68" i="4"/>
  <c r="D68" i="4"/>
  <c r="C68" i="4"/>
  <c r="G67" i="4"/>
  <c r="F67" i="4"/>
  <c r="E67" i="4"/>
  <c r="D67" i="4"/>
  <c r="C67" i="4"/>
  <c r="G66" i="4"/>
  <c r="E66" i="4" s="1"/>
  <c r="F66" i="4"/>
  <c r="D66" i="4"/>
  <c r="C66" i="4"/>
  <c r="G65" i="4"/>
  <c r="E65" i="4" s="1"/>
  <c r="F65" i="4"/>
  <c r="D65" i="4"/>
  <c r="C65" i="4"/>
  <c r="G64" i="4"/>
  <c r="F64" i="4"/>
  <c r="E64" i="4"/>
  <c r="D64" i="4"/>
  <c r="C64" i="4"/>
  <c r="G63" i="4"/>
  <c r="E63" i="4" s="1"/>
  <c r="F63" i="4"/>
  <c r="D63" i="4"/>
  <c r="C63" i="4"/>
  <c r="G62" i="4"/>
  <c r="E62" i="4" s="1"/>
  <c r="F62" i="4"/>
  <c r="D62" i="4"/>
  <c r="C62" i="4"/>
  <c r="G61" i="4"/>
  <c r="F61" i="4"/>
  <c r="E61" i="4"/>
  <c r="D61" i="4"/>
  <c r="C61" i="4"/>
  <c r="G60" i="4"/>
  <c r="E60" i="4" s="1"/>
  <c r="F60" i="4"/>
  <c r="D60" i="4"/>
  <c r="C60" i="4"/>
  <c r="G59" i="4"/>
  <c r="F59" i="4"/>
  <c r="E59" i="4"/>
  <c r="D59" i="4"/>
  <c r="C59" i="4"/>
  <c r="G58" i="4"/>
  <c r="E58" i="4" s="1"/>
  <c r="F58" i="4"/>
  <c r="D58" i="4"/>
  <c r="C58" i="4"/>
  <c r="G57" i="4"/>
  <c r="E57" i="4" s="1"/>
  <c r="F57" i="4"/>
  <c r="D57" i="4"/>
  <c r="C57" i="4"/>
  <c r="G56" i="4"/>
  <c r="F56" i="4"/>
  <c r="E56" i="4"/>
  <c r="D56" i="4"/>
  <c r="C56" i="4"/>
  <c r="G55" i="4"/>
  <c r="E55" i="4" s="1"/>
  <c r="F55" i="4"/>
  <c r="D55" i="4"/>
  <c r="C55" i="4"/>
  <c r="G54" i="4"/>
  <c r="E54" i="4" s="1"/>
  <c r="F54" i="4"/>
  <c r="D54" i="4"/>
  <c r="C54" i="4"/>
  <c r="G53" i="4"/>
  <c r="F53" i="4"/>
  <c r="E53" i="4"/>
  <c r="D53" i="4"/>
  <c r="C53" i="4"/>
  <c r="G52" i="4"/>
  <c r="E52" i="4" s="1"/>
  <c r="F52" i="4"/>
  <c r="D52" i="4"/>
  <c r="C52" i="4"/>
  <c r="G51" i="4"/>
  <c r="F51" i="4"/>
  <c r="E51" i="4"/>
  <c r="D51" i="4"/>
  <c r="C51" i="4"/>
  <c r="G50" i="4"/>
  <c r="E50" i="4" s="1"/>
  <c r="F50" i="4"/>
  <c r="D50" i="4"/>
  <c r="C50" i="4"/>
  <c r="G49" i="4"/>
  <c r="E49" i="4" s="1"/>
  <c r="F49" i="4"/>
  <c r="D49" i="4"/>
  <c r="C49" i="4"/>
  <c r="G48" i="4"/>
  <c r="F48" i="4"/>
  <c r="E48" i="4"/>
  <c r="D48" i="4"/>
  <c r="C48" i="4"/>
  <c r="G47" i="4"/>
  <c r="E47" i="4" s="1"/>
  <c r="F47" i="4"/>
  <c r="D47" i="4"/>
  <c r="C47" i="4"/>
  <c r="G46" i="4"/>
  <c r="E46" i="4" s="1"/>
  <c r="F46" i="4"/>
  <c r="D46" i="4"/>
  <c r="C46" i="4"/>
  <c r="G45" i="4"/>
  <c r="F45" i="4"/>
  <c r="E45" i="4"/>
  <c r="D45" i="4"/>
  <c r="C45" i="4"/>
  <c r="G44" i="4"/>
  <c r="E44" i="4" s="1"/>
  <c r="F44" i="4"/>
  <c r="D44" i="4"/>
  <c r="C44" i="4"/>
  <c r="G43" i="4"/>
  <c r="F43" i="4"/>
  <c r="E43" i="4"/>
  <c r="D43" i="4"/>
  <c r="C43" i="4"/>
  <c r="G42" i="4"/>
  <c r="E42" i="4" s="1"/>
  <c r="F42" i="4"/>
  <c r="D42" i="4"/>
  <c r="C42" i="4"/>
  <c r="G41" i="4"/>
  <c r="E41" i="4" s="1"/>
  <c r="F41" i="4"/>
  <c r="D41" i="4"/>
  <c r="C41" i="4"/>
  <c r="G40" i="4"/>
  <c r="F40" i="4"/>
  <c r="E40" i="4"/>
  <c r="D40" i="4"/>
  <c r="C40" i="4"/>
  <c r="G39" i="4"/>
  <c r="E39" i="4" s="1"/>
  <c r="F39" i="4"/>
  <c r="D39" i="4"/>
  <c r="C39" i="4"/>
  <c r="G38" i="4"/>
  <c r="E38" i="4" s="1"/>
  <c r="F38" i="4"/>
  <c r="D38" i="4"/>
  <c r="C38" i="4"/>
  <c r="G37" i="4"/>
  <c r="F37" i="4"/>
  <c r="E37" i="4"/>
  <c r="D37" i="4"/>
  <c r="C37" i="4"/>
  <c r="G36" i="4"/>
  <c r="E36" i="4" s="1"/>
  <c r="F36" i="4"/>
  <c r="D36" i="4"/>
  <c r="C36" i="4"/>
  <c r="G35" i="4"/>
  <c r="F35" i="4"/>
  <c r="E35" i="4"/>
  <c r="D35" i="4"/>
  <c r="C35" i="4"/>
  <c r="G34" i="4"/>
  <c r="E34" i="4" s="1"/>
  <c r="F34" i="4"/>
  <c r="D34" i="4"/>
  <c r="C34" i="4"/>
  <c r="G33" i="4"/>
  <c r="E33" i="4" s="1"/>
  <c r="F33" i="4"/>
  <c r="D33" i="4"/>
  <c r="C33" i="4"/>
  <c r="G32" i="4"/>
  <c r="F32" i="4"/>
  <c r="E32" i="4"/>
  <c r="D32" i="4"/>
  <c r="C32" i="4"/>
  <c r="G31" i="4"/>
  <c r="E31" i="4" s="1"/>
  <c r="F31" i="4"/>
  <c r="D31" i="4"/>
  <c r="C31" i="4"/>
  <c r="G30" i="4"/>
  <c r="E30" i="4" s="1"/>
  <c r="F30" i="4"/>
  <c r="D30" i="4"/>
  <c r="C30" i="4"/>
  <c r="G29" i="4"/>
  <c r="F29" i="4"/>
  <c r="E29" i="4"/>
  <c r="D29" i="4"/>
  <c r="C29" i="4"/>
  <c r="G28" i="4"/>
  <c r="E28" i="4" s="1"/>
  <c r="F28" i="4"/>
  <c r="D28" i="4"/>
  <c r="C28" i="4"/>
  <c r="G27" i="4"/>
  <c r="F27" i="4"/>
  <c r="E27" i="4"/>
  <c r="D27" i="4"/>
  <c r="C27" i="4"/>
  <c r="G26" i="4"/>
  <c r="E26" i="4" s="1"/>
  <c r="F26" i="4"/>
  <c r="D26" i="4"/>
  <c r="C26" i="4"/>
  <c r="G25" i="4"/>
  <c r="E25" i="4" s="1"/>
  <c r="F25" i="4"/>
  <c r="D25" i="4"/>
  <c r="C25" i="4"/>
  <c r="G24" i="4"/>
  <c r="F24" i="4"/>
  <c r="E24" i="4"/>
  <c r="D24" i="4"/>
  <c r="C24" i="4"/>
  <c r="G23" i="4"/>
  <c r="E23" i="4" s="1"/>
  <c r="F23" i="4"/>
  <c r="D23" i="4"/>
  <c r="C23" i="4"/>
  <c r="G22" i="4"/>
  <c r="E22" i="4" s="1"/>
  <c r="F22" i="4"/>
  <c r="D22" i="4"/>
  <c r="C22" i="4"/>
  <c r="G21" i="4"/>
  <c r="F21" i="4"/>
  <c r="E21" i="4"/>
  <c r="D21" i="4"/>
  <c r="C21" i="4"/>
  <c r="G20" i="4"/>
  <c r="E20" i="4" s="1"/>
  <c r="F20" i="4"/>
  <c r="D20" i="4"/>
  <c r="C20" i="4"/>
  <c r="G19" i="4"/>
  <c r="F19" i="4"/>
  <c r="E19" i="4"/>
  <c r="D19" i="4"/>
  <c r="C19" i="4"/>
  <c r="G18" i="4"/>
  <c r="E18" i="4" s="1"/>
  <c r="F18" i="4"/>
  <c r="D18" i="4"/>
  <c r="C18" i="4"/>
  <c r="G17" i="4"/>
  <c r="E17" i="4" s="1"/>
  <c r="F17" i="4"/>
  <c r="D17" i="4"/>
  <c r="C17" i="4"/>
  <c r="G16" i="4"/>
  <c r="F16" i="4"/>
  <c r="E16" i="4"/>
  <c r="D16" i="4"/>
  <c r="C16" i="4"/>
  <c r="G15" i="4"/>
  <c r="E15" i="4" s="1"/>
  <c r="F15" i="4"/>
  <c r="D15" i="4"/>
  <c r="C15" i="4"/>
  <c r="G14" i="4"/>
  <c r="F14" i="4"/>
  <c r="E14" i="4"/>
  <c r="D14" i="4"/>
  <c r="C14" i="4"/>
  <c r="G13" i="4"/>
  <c r="F13" i="4"/>
  <c r="E13" i="4"/>
  <c r="D13" i="4"/>
  <c r="C13" i="4"/>
  <c r="G12" i="4"/>
  <c r="E12" i="4" s="1"/>
  <c r="F12" i="4"/>
  <c r="D12" i="4" s="1"/>
  <c r="C12" i="4"/>
  <c r="G11" i="4"/>
  <c r="F11" i="4"/>
  <c r="E11" i="4"/>
  <c r="D11" i="4"/>
  <c r="C11" i="4"/>
  <c r="G10" i="4"/>
  <c r="F10" i="4"/>
  <c r="E10" i="4"/>
  <c r="D10" i="4"/>
  <c r="C10" i="4"/>
  <c r="G9" i="4"/>
  <c r="E9" i="4" s="1"/>
  <c r="F9" i="4"/>
  <c r="D9" i="4"/>
  <c r="C9" i="4"/>
  <c r="G8" i="4"/>
  <c r="F8" i="4"/>
  <c r="E8" i="4"/>
  <c r="D8" i="4"/>
  <c r="C8" i="4"/>
  <c r="G7" i="4"/>
  <c r="F7" i="4"/>
  <c r="E7" i="4"/>
  <c r="D7" i="4"/>
  <c r="C7" i="4"/>
  <c r="G6" i="4"/>
  <c r="E6" i="4" s="1"/>
  <c r="F6" i="4"/>
  <c r="D6" i="4"/>
  <c r="C6" i="4"/>
  <c r="G5" i="4"/>
  <c r="F5" i="4"/>
  <c r="E5" i="4"/>
  <c r="D5" i="4"/>
  <c r="C5" i="4"/>
  <c r="CE304" i="1"/>
  <c r="CE303" i="1"/>
  <c r="CE302" i="1"/>
  <c r="CE301" i="1"/>
  <c r="CE300" i="1"/>
  <c r="CE299" i="1"/>
  <c r="CE298" i="1"/>
  <c r="CE297" i="1"/>
  <c r="CE296" i="1"/>
  <c r="CE295" i="1"/>
  <c r="CE294" i="1"/>
  <c r="CE293" i="1"/>
  <c r="CE292" i="1"/>
  <c r="CE291" i="1"/>
  <c r="CE290" i="1"/>
  <c r="CE289" i="1"/>
  <c r="CE288" i="1"/>
  <c r="CE287" i="1"/>
  <c r="CE286" i="1"/>
  <c r="CE285" i="1"/>
  <c r="CE284" i="1"/>
  <c r="CE283" i="1"/>
  <c r="CE282" i="1"/>
  <c r="CE281" i="1"/>
  <c r="CE280" i="1"/>
  <c r="CE279" i="1"/>
  <c r="CE278" i="1"/>
  <c r="CE277" i="1"/>
  <c r="CE276" i="1"/>
  <c r="CE275" i="1"/>
  <c r="CE274" i="1"/>
  <c r="CE273" i="1"/>
  <c r="CE272" i="1"/>
  <c r="CE271" i="1"/>
  <c r="CE270" i="1"/>
  <c r="CE269" i="1"/>
  <c r="CE268" i="1"/>
  <c r="CE267" i="1"/>
  <c r="CE266" i="1"/>
  <c r="CE265" i="1"/>
  <c r="CE264" i="1"/>
  <c r="CE263" i="1"/>
  <c r="CE262" i="1"/>
  <c r="CE261" i="1"/>
  <c r="CE260" i="1"/>
  <c r="CE259" i="1"/>
  <c r="CE258" i="1"/>
  <c r="CE257" i="1"/>
  <c r="CE256" i="1"/>
  <c r="CE255" i="1"/>
  <c r="CE254" i="1"/>
  <c r="CE253" i="1"/>
  <c r="CE252" i="1"/>
  <c r="CE251" i="1"/>
  <c r="CE250" i="1"/>
  <c r="CE249" i="1"/>
  <c r="CE248" i="1"/>
  <c r="CE247" i="1"/>
  <c r="CE246" i="1"/>
  <c r="CE245" i="1"/>
  <c r="CE244" i="1"/>
  <c r="CE243" i="1"/>
  <c r="CE242" i="1"/>
  <c r="CE241" i="1"/>
  <c r="CE240" i="1"/>
  <c r="CE239" i="1"/>
  <c r="CE238" i="1"/>
  <c r="CE237" i="1"/>
  <c r="CE236" i="1"/>
  <c r="CE235" i="1"/>
  <c r="CE234" i="1"/>
  <c r="CE233" i="1"/>
  <c r="CE232" i="1"/>
  <c r="CE231" i="1"/>
  <c r="CE230" i="1"/>
  <c r="CE229" i="1"/>
  <c r="CE228" i="1"/>
  <c r="CE227" i="1"/>
  <c r="CE226" i="1"/>
  <c r="CE225" i="1"/>
  <c r="CE224" i="1"/>
  <c r="CE223" i="1"/>
  <c r="CE222" i="1"/>
  <c r="CE221" i="1"/>
  <c r="CE220" i="1"/>
  <c r="CE219" i="1"/>
  <c r="CE218" i="1"/>
  <c r="CE217" i="1"/>
  <c r="CE216" i="1"/>
  <c r="CE215" i="1"/>
  <c r="CE214" i="1"/>
  <c r="CE213" i="1"/>
  <c r="CE212" i="1"/>
  <c r="CE211" i="1"/>
  <c r="CE210" i="1"/>
  <c r="CE209" i="1"/>
  <c r="CE208" i="1"/>
  <c r="CE207" i="1"/>
  <c r="CE206" i="1"/>
  <c r="CE205" i="1"/>
  <c r="CE204" i="1"/>
  <c r="CE203" i="1"/>
  <c r="CE202" i="1"/>
  <c r="CE201" i="1"/>
  <c r="CE200" i="1"/>
  <c r="CE199" i="1"/>
  <c r="CE198" i="1"/>
  <c r="CE197" i="1"/>
  <c r="CE196" i="1"/>
  <c r="CE195" i="1"/>
  <c r="CE194" i="1"/>
  <c r="CE193" i="1"/>
  <c r="CE192" i="1"/>
  <c r="CE191" i="1"/>
  <c r="CE190" i="1"/>
  <c r="CE189" i="1"/>
  <c r="CE188" i="1"/>
  <c r="CE187" i="1"/>
  <c r="CE186" i="1"/>
  <c r="CE185" i="1"/>
  <c r="CE184" i="1"/>
  <c r="CE183" i="1"/>
  <c r="CE182" i="1"/>
  <c r="CE181" i="1"/>
  <c r="CE180" i="1"/>
  <c r="CE179" i="1"/>
  <c r="CE178" i="1"/>
  <c r="CE177" i="1"/>
  <c r="CE176" i="1"/>
  <c r="CE175" i="1"/>
  <c r="CE174" i="1"/>
  <c r="CE173" i="1"/>
  <c r="CE172" i="1"/>
  <c r="CE171" i="1"/>
  <c r="CE170" i="1"/>
  <c r="CE169" i="1"/>
  <c r="CE168" i="1"/>
  <c r="CE167" i="1"/>
  <c r="CE166" i="1"/>
  <c r="CE165" i="1"/>
  <c r="CE164" i="1"/>
  <c r="CE163" i="1"/>
  <c r="CE162" i="1"/>
  <c r="CE161" i="1"/>
  <c r="CE160" i="1"/>
  <c r="CE159" i="1"/>
  <c r="CE158" i="1"/>
  <c r="CE157" i="1"/>
  <c r="CE156" i="1"/>
  <c r="CE155" i="1"/>
  <c r="CE154" i="1"/>
  <c r="CE153" i="1"/>
  <c r="CE152" i="1"/>
  <c r="CE151" i="1"/>
  <c r="CE150" i="1"/>
  <c r="CE149" i="1"/>
  <c r="CE148" i="1"/>
  <c r="CE147" i="1"/>
  <c r="CE146" i="1"/>
  <c r="CE145" i="1"/>
  <c r="CE144" i="1"/>
  <c r="CE143" i="1"/>
  <c r="CE142" i="1"/>
  <c r="CE141" i="1"/>
  <c r="CE140" i="1"/>
  <c r="CE139" i="1"/>
  <c r="CE138" i="1"/>
  <c r="CE137" i="1"/>
  <c r="CE136" i="1"/>
  <c r="CE135" i="1"/>
  <c r="CE134" i="1"/>
  <c r="CE133" i="1"/>
  <c r="CE132" i="1"/>
  <c r="CE131" i="1"/>
  <c r="CE130" i="1"/>
  <c r="CE129" i="1"/>
  <c r="CE128" i="1"/>
  <c r="CE127" i="1"/>
  <c r="CE126" i="1"/>
  <c r="CE125" i="1"/>
  <c r="CE124" i="1"/>
  <c r="CE123" i="1"/>
  <c r="CE122" i="1"/>
  <c r="CE121" i="1"/>
  <c r="CE120" i="1"/>
  <c r="CE119" i="1"/>
  <c r="CE118" i="1"/>
  <c r="CE117" i="1"/>
  <c r="CE116" i="1"/>
  <c r="CE115" i="1"/>
  <c r="CE114" i="1"/>
  <c r="CE113" i="1"/>
  <c r="CE112" i="1"/>
  <c r="CE111" i="1"/>
  <c r="CE110" i="1"/>
  <c r="CE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CE96" i="1"/>
  <c r="CE95" i="1"/>
  <c r="CE94" i="1"/>
  <c r="CE93" i="1"/>
  <c r="CE92" i="1"/>
  <c r="CE91" i="1"/>
  <c r="CE90" i="1"/>
  <c r="CE89" i="1"/>
  <c r="CE88" i="1"/>
  <c r="CE87" i="1"/>
  <c r="CE86" i="1"/>
  <c r="CE85" i="1"/>
  <c r="CE84" i="1"/>
  <c r="CE83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CE70" i="1"/>
  <c r="CE69" i="1"/>
  <c r="CE68" i="1"/>
  <c r="CE67" i="1"/>
  <c r="CE66" i="1"/>
  <c r="CE65" i="1"/>
  <c r="CE64" i="1"/>
  <c r="CE63" i="1"/>
  <c r="CE62" i="1"/>
  <c r="CE61" i="1"/>
  <c r="CE60" i="1"/>
  <c r="CE59" i="1"/>
  <c r="CE58" i="1"/>
  <c r="CE57" i="1"/>
  <c r="CE56" i="1"/>
  <c r="CE55" i="1"/>
  <c r="CE54" i="1"/>
  <c r="CE53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CE5" i="1"/>
  <c r="K3" i="4" l="1"/>
</calcChain>
</file>

<file path=xl/sharedStrings.xml><?xml version="1.0" encoding="utf-8"?>
<sst xmlns="http://schemas.openxmlformats.org/spreadsheetml/2006/main" count="42" uniqueCount="31">
  <si>
    <t>Name, Vorname</t>
  </si>
  <si>
    <t>Nr.</t>
  </si>
  <si>
    <t>Summe der
erreichten BE</t>
  </si>
  <si>
    <t>t</t>
  </si>
  <si>
    <t>Anzahl der Prüfungsteilnehmenden:</t>
  </si>
  <si>
    <t>Summe</t>
  </si>
  <si>
    <t>Hinweise zur Bearbeitung der Tabelle</t>
  </si>
  <si>
    <r>
      <t>Mit dieser Tabelle können Sie die</t>
    </r>
    <r>
      <rPr>
        <b/>
        <sz val="11"/>
        <color theme="1"/>
        <rFont val="Calibri"/>
        <family val="2"/>
        <scheme val="minor"/>
      </rPr>
      <t xml:space="preserve"> Summen der erreichten Bewertungseinheiten</t>
    </r>
    <r>
      <rPr>
        <sz val="11"/>
        <color theme="1"/>
        <rFont val="Calibri"/>
        <family val="2"/>
        <scheme val="minor"/>
      </rPr>
      <t xml:space="preserve"> pro Prüfungsteil ermitteln.
Bitte übertragen Sie anschließend die ermittelten Summen in die online-Eingabefelder zur </t>
    </r>
    <r>
      <rPr>
        <b/>
        <sz val="11"/>
        <color theme="1"/>
        <rFont val="Calibri"/>
        <family val="2"/>
        <scheme val="minor"/>
      </rPr>
      <t>Aufgabenerfüllung</t>
    </r>
    <r>
      <rPr>
        <sz val="11"/>
        <color theme="1"/>
        <rFont val="Calibri"/>
        <family val="2"/>
        <scheme val="minor"/>
      </rPr>
      <t>.</t>
    </r>
  </si>
  <si>
    <t>Schritt 1:</t>
  </si>
  <si>
    <t>Schritt 2:</t>
  </si>
  <si>
    <t>Schritt 3:</t>
  </si>
  <si>
    <r>
      <rPr>
        <b/>
        <sz val="14"/>
        <color theme="1"/>
        <rFont val="Calibri"/>
        <family val="2"/>
        <scheme val="minor"/>
      </rPr>
      <t>Namen</t>
    </r>
    <r>
      <rPr>
        <sz val="14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Hier können Sie die Namen der Schülerinnen und Schüler eintragen. Die Angaben werden für die Online-Dateneingabe nicht benötigt.</t>
    </r>
  </si>
  <si>
    <r>
      <t xml:space="preserve">Bitte übertragen Sie die </t>
    </r>
    <r>
      <rPr>
        <b/>
        <sz val="11"/>
        <color theme="1"/>
        <rFont val="Calibri"/>
        <family val="2"/>
        <scheme val="minor"/>
      </rPr>
      <t>Gesamtzahl der Prüfungsteilnehmenden</t>
    </r>
    <r>
      <rPr>
        <sz val="11"/>
        <color theme="1"/>
        <rFont val="Calibri"/>
        <family val="2"/>
        <scheme val="minor"/>
      </rPr>
      <t xml:space="preserve">, ggf.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(bei Wahlaufgaben) sowie die </t>
    </r>
    <r>
      <rPr>
        <b/>
        <sz val="11"/>
        <color theme="1"/>
        <rFont val="Calibri"/>
        <family val="2"/>
        <scheme val="minor"/>
      </rPr>
      <t xml:space="preserve">Summen der erreichten BE </t>
    </r>
    <r>
      <rPr>
        <sz val="11"/>
        <color theme="1"/>
        <rFont val="Calibri"/>
        <family val="2"/>
        <scheme val="minor"/>
      </rPr>
      <t>in die entsprechenden Eingabefelder der online-Dateineingabe.  Den Link zur online-Dateneingabe haben Sie per E-Mail erhalten.</t>
    </r>
  </si>
  <si>
    <r>
      <t xml:space="preserve">Unter dem Karteireiter "Eingabe" finden Sie eine Tabelle, in der Sie die Prüfungsergebnisse eintragen können. Bitte tragen Sie für alle Schüler/innen die erreichten Bewertungseinheiten (BE) ein. Im Tabellenkopf finden Sie neben der Bezeichnung der Prüfungsteile die jeweils maximal erreichbaren BE in Klammern.
</t>
    </r>
    <r>
      <rPr>
        <sz val="11"/>
        <color rgb="FFFF0000"/>
        <rFont val="Calibri"/>
        <family val="2"/>
        <scheme val="minor"/>
      </rPr>
      <t>Bitte beachten Sie: 
- Auch  BE-Werte von 0 müssen eingetragen werden. 
- Die Felder für Prüfungsteile, die nicht in die Wertung eingehen (z. B. vom jeweiligen Prüfling nicht gewählte Wahlaufgabe), bleiben frei.</t>
    </r>
  </si>
  <si>
    <r>
      <t xml:space="preserve">Unter dem Karteireiter "Summen" werden automatisch die erreichten BE aller Schüler/innen zusammengezählt. Sie finden dort eine Ergebnistabelle, in der für jeden Prüfungsteil die </t>
    </r>
    <r>
      <rPr>
        <b/>
        <sz val="11"/>
        <color theme="1"/>
        <rFont val="Calibri"/>
        <family val="2"/>
        <scheme val="minor"/>
      </rPr>
      <t xml:space="preserve">Summe der erreichten BE </t>
    </r>
    <r>
      <rPr>
        <sz val="11"/>
        <color theme="1"/>
        <rFont val="Calibri"/>
        <family val="2"/>
        <scheme val="minor"/>
      </rPr>
      <t xml:space="preserve">angegeben ist. Bei Wahlaufgaben wird zusätzlich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ausgegeben, also die Anzahl der Prüfungsteilnehmenden, die diese Aufgabe gewählt haben.
Rechts neben der Tabelle finden Sie die </t>
    </r>
    <r>
      <rPr>
        <b/>
        <sz val="11"/>
        <color theme="1"/>
        <rFont val="Calibri"/>
        <family val="2"/>
        <scheme val="minor"/>
      </rPr>
      <t>Gesamtzahl der Schüler/innen</t>
    </r>
    <r>
      <rPr>
        <sz val="11"/>
        <color theme="1"/>
        <rFont val="Calibri"/>
        <family val="2"/>
        <scheme val="minor"/>
      </rPr>
      <t>, die an der Prüfung teilgenommen haben.</t>
    </r>
  </si>
  <si>
    <t>Wahl-häufigkeit</t>
  </si>
  <si>
    <r>
      <t xml:space="preserve">Aufgabenerfüllung
</t>
    </r>
    <r>
      <rPr>
        <sz val="11"/>
        <color rgb="FFFF0000"/>
        <rFont val="Calibri"/>
        <family val="2"/>
        <scheme val="minor"/>
      </rPr>
      <t>Nachdem Sie die BE der S</t>
    </r>
    <r>
      <rPr>
        <i/>
        <sz val="11"/>
        <color rgb="FFFF0000"/>
        <rFont val="Calibri"/>
        <family val="2"/>
        <scheme val="minor"/>
      </rPr>
      <t>chülerinnen und Schüler eingetragen haben: 
Bitte übertragen Sie die folgenden Werte in die Online-Dateneingabe (unter "Aufgabenerfüllung"):</t>
    </r>
  </si>
  <si>
    <r>
      <rPr>
        <b/>
        <sz val="14"/>
        <color theme="1"/>
        <rFont val="Calibri"/>
        <family val="2"/>
      </rPr>
      <t>Aufgabenerfüllung</t>
    </r>
    <r>
      <rPr>
        <b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Bitte tragen Sie hier die erreichten Bewertungseinheiten (BE) pro Prüfungsteil ein.</t>
    </r>
    <r>
      <rPr>
        <i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Die maximal zu erreichenden BE sind in den Klammern nach der Bezeichnung des Prüfungsteils angegeben.</t>
    </r>
  </si>
  <si>
    <t>t</t>
  </si>
  <si>
    <t>p</t>
  </si>
  <si>
    <t>w</t>
  </si>
  <si>
    <t>Teil I: Textrezeption</t>
  </si>
  <si>
    <t>Gesamt (max. 25)</t>
  </si>
  <si>
    <t/>
  </si>
  <si>
    <t>Teil II: Sprachverwendung/Sprachreflexion</t>
  </si>
  <si>
    <t>Gesamt (max. 15)</t>
  </si>
  <si>
    <t>Teil III: Textproduktion</t>
  </si>
  <si>
    <t>Aufgabe 1 (max. 20)</t>
  </si>
  <si>
    <t>Aufgabe 2 (max. 20)</t>
  </si>
  <si>
    <t>0</t>
  </si>
  <si>
    <t>Prüfungsergebnisse: Qualifizierender Hauptschulabschluss im Fach Deutsch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</si>
</sst>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9" tint="0.59999389629810485"/>
      <name val="Calibri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</font>
    <font>
      <sz val="11"/>
      <color rgb="FF8EA9DB"/>
      <name val="Calibri"/>
    </font>
    <font>
      <b/>
      <sz val="12"/>
      <color theme="1"/>
      <name val="Calibri"/>
    </font>
    <font>
      <b/>
      <sz val="16"/>
      <color theme="1"/>
      <name val="Calibri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1"/>
      <color rgb="FFFF0000"/>
      <name val="Calibri"/>
      <family val="2"/>
    </font>
    <font>
      <i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</patternFill>
    </fill>
    <fill>
      <patternFill patternType="solid">
        <fgColor rgb="FF8EA9DB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theme="5" tint="-0.249977111117893"/>
      </left>
      <right/>
      <top/>
      <bottom style="double">
        <color theme="5" tint="-0.249977111117893"/>
      </bottom>
      <diagonal/>
    </border>
    <border>
      <left/>
      <right style="double">
        <color theme="5" tint="-0.249977111117893"/>
      </right>
      <top/>
      <bottom/>
      <diagonal/>
    </border>
    <border>
      <left/>
      <right/>
      <top/>
      <bottom style="double">
        <color theme="5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/>
      <diagonal/>
    </border>
    <border>
      <left style="double">
        <color theme="5" tint="-0.249977111117893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theme="5" tint="-0.249977111117893"/>
      </right>
      <top/>
      <bottom style="double">
        <color theme="5" tint="-0.249977111117893"/>
      </bottom>
      <diagonal/>
    </border>
    <border>
      <left/>
      <right style="hair">
        <color indexed="64"/>
      </right>
      <top/>
      <bottom style="double">
        <color theme="5" tint="-0.249977111117893"/>
      </bottom>
      <diagonal/>
    </border>
    <border>
      <left style="double">
        <color theme="5" tint="-0.249977111117893"/>
      </left>
      <right/>
      <top style="double">
        <color theme="5" tint="-0.249977111117893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 style="hair">
        <color indexed="64"/>
      </bottom>
      <diagonal/>
    </border>
    <border>
      <left/>
      <right/>
      <top style="double">
        <color theme="5" tint="-0.249977111117893"/>
      </top>
      <bottom/>
      <diagonal/>
    </border>
    <border>
      <left/>
      <right style="double">
        <color theme="5" tint="-0.249977111117893"/>
      </right>
      <top style="double">
        <color theme="5" tint="-0.249977111117893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wrapText="1"/>
    </xf>
    <xf numFmtId="49" fontId="1" fillId="3" borderId="0" xfId="0" applyNumberFormat="1" applyFont="1" applyFill="1" applyAlignment="1">
      <alignment vertical="top" wrapText="1"/>
    </xf>
    <xf numFmtId="49" fontId="2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wrapText="1"/>
    </xf>
    <xf numFmtId="49" fontId="1" fillId="0" borderId="0" xfId="0" applyNumberFormat="1" applyFont="1" applyAlignment="1">
      <alignment horizontal="left" vertical="top" wrapText="1"/>
    </xf>
    <xf numFmtId="0" fontId="4" fillId="0" borderId="0" xfId="0" applyFont="1"/>
    <xf numFmtId="0" fontId="1" fillId="4" borderId="1" xfId="0" applyFont="1" applyFill="1" applyBorder="1"/>
    <xf numFmtId="0" fontId="5" fillId="5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6" fillId="5" borderId="2" xfId="0" applyFont="1" applyFill="1" applyBorder="1" applyAlignment="1">
      <alignment horizontal="center"/>
    </xf>
    <xf numFmtId="0" fontId="1" fillId="7" borderId="5" xfId="0" applyFont="1" applyFill="1" applyBorder="1"/>
    <xf numFmtId="0" fontId="1" fillId="6" borderId="0" xfId="0" applyFont="1" applyFill="1"/>
    <xf numFmtId="0" fontId="5" fillId="4" borderId="0" xfId="0" applyFont="1" applyFill="1"/>
    <xf numFmtId="0" fontId="6" fillId="6" borderId="0" xfId="0" applyFont="1" applyFill="1" applyAlignment="1">
      <alignment horizontal="center"/>
    </xf>
    <xf numFmtId="0" fontId="5" fillId="6" borderId="0" xfId="0" applyFont="1" applyFill="1"/>
    <xf numFmtId="0" fontId="7" fillId="4" borderId="0" xfId="0" applyFont="1" applyFill="1"/>
    <xf numFmtId="0" fontId="1" fillId="6" borderId="4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6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1" fillId="6" borderId="6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1" fillId="6" borderId="8" xfId="0" applyFont="1" applyFill="1" applyBorder="1" applyProtection="1">
      <protection locked="0"/>
    </xf>
    <xf numFmtId="0" fontId="1" fillId="0" borderId="8" xfId="0" applyFont="1" applyBorder="1" applyProtection="1">
      <protection locked="0"/>
    </xf>
    <xf numFmtId="0" fontId="6" fillId="4" borderId="8" xfId="0" applyFont="1" applyFill="1" applyBorder="1" applyProtection="1">
      <protection locked="0"/>
    </xf>
    <xf numFmtId="0" fontId="1" fillId="5" borderId="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textRotation="90"/>
    </xf>
    <xf numFmtId="0" fontId="1" fillId="4" borderId="0" xfId="0" applyFont="1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" fontId="1" fillId="0" borderId="0" xfId="0" applyNumberFormat="1" applyFont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 textRotation="90"/>
    </xf>
    <xf numFmtId="0" fontId="1" fillId="0" borderId="1" xfId="0" applyFont="1" applyBorder="1"/>
    <xf numFmtId="0" fontId="1" fillId="0" borderId="11" xfId="0" applyFont="1" applyBorder="1"/>
    <xf numFmtId="0" fontId="1" fillId="6" borderId="1" xfId="0" applyFont="1" applyFill="1" applyBorder="1"/>
    <xf numFmtId="0" fontId="1" fillId="0" borderId="0" xfId="0" applyFont="1" applyAlignment="1">
      <alignment horizontal="center"/>
    </xf>
    <xf numFmtId="0" fontId="9" fillId="0" borderId="0" xfId="0" applyFont="1"/>
    <xf numFmtId="0" fontId="1" fillId="0" borderId="12" xfId="0" applyFont="1" applyBorder="1"/>
    <xf numFmtId="0" fontId="10" fillId="0" borderId="13" xfId="0" applyFont="1" applyBorder="1" applyAlignment="1">
      <alignment horizontal="center" wrapText="1"/>
    </xf>
    <xf numFmtId="0" fontId="1" fillId="0" borderId="14" xfId="0" applyFont="1" applyBorder="1"/>
    <xf numFmtId="0" fontId="1" fillId="8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17" xfId="0" applyFont="1" applyBorder="1"/>
    <xf numFmtId="0" fontId="1" fillId="8" borderId="18" xfId="0" applyFont="1" applyFill="1" applyBorder="1" applyAlignment="1">
      <alignment horizontal="center"/>
    </xf>
    <xf numFmtId="1" fontId="9" fillId="0" borderId="0" xfId="0" applyNumberFormat="1" applyFont="1"/>
    <xf numFmtId="0" fontId="1" fillId="8" borderId="19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8" borderId="22" xfId="0" applyFont="1" applyFill="1" applyBorder="1" applyAlignment="1">
      <alignment horizontal="center"/>
    </xf>
    <xf numFmtId="0" fontId="13" fillId="9" borderId="0" xfId="0" applyFont="1" applyFill="1" applyAlignment="1">
      <alignment textRotation="90" wrapText="1"/>
    </xf>
    <xf numFmtId="0" fontId="13" fillId="0" borderId="0" xfId="0" applyFont="1" applyAlignment="1">
      <alignment wrapText="1"/>
    </xf>
    <xf numFmtId="2" fontId="14" fillId="10" borderId="0" xfId="0" applyNumberFormat="1" applyFont="1" applyFill="1"/>
    <xf numFmtId="0" fontId="1" fillId="9" borderId="0" xfId="0" applyFont="1" applyFill="1"/>
    <xf numFmtId="0" fontId="15" fillId="0" borderId="0" xfId="0" applyFont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1" fillId="0" borderId="8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4" fillId="10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zoomScaleNormal="100" workbookViewId="0"/>
  </sheetViews>
  <sheetFormatPr baseColWidth="10" defaultRowHeight="15" x14ac:dyDescent="0.25"/>
  <cols>
    <col min="1" max="1" width="3.7109375" customWidth="1"/>
    <col min="2" max="2" width="91" customWidth="1"/>
    <col min="3" max="3" width="3.7109375" customWidth="1"/>
  </cols>
  <sheetData>
    <row r="1" spans="1:3" ht="20.100000000000001" customHeight="1" x14ac:dyDescent="0.25">
      <c r="A1" s="1"/>
      <c r="B1" s="2"/>
      <c r="C1" s="1"/>
    </row>
    <row r="2" spans="1:3" ht="28.5" customHeight="1" x14ac:dyDescent="0.25">
      <c r="A2" s="1"/>
      <c r="B2" s="4" t="s">
        <v>6</v>
      </c>
      <c r="C2" s="1"/>
    </row>
    <row r="3" spans="1:3" ht="21" customHeight="1" x14ac:dyDescent="0.25">
      <c r="A3" s="1"/>
      <c r="B3" s="63" t="s">
        <v>30</v>
      </c>
      <c r="C3" s="1"/>
    </row>
    <row r="4" spans="1:3" ht="9.9499999999999993" customHeight="1" x14ac:dyDescent="0.25">
      <c r="A4" s="1"/>
      <c r="B4" s="2"/>
      <c r="C4" s="1"/>
    </row>
    <row r="5" spans="1:3" ht="65.25" customHeight="1" x14ac:dyDescent="0.25">
      <c r="A5" s="1"/>
      <c r="B5" s="6" t="s">
        <v>7</v>
      </c>
      <c r="C5" s="1"/>
    </row>
    <row r="6" spans="1:3" ht="9.9499999999999993" customHeight="1" x14ac:dyDescent="0.25">
      <c r="A6" s="1"/>
      <c r="B6" s="2"/>
      <c r="C6" s="1"/>
    </row>
    <row r="7" spans="1:3" ht="18.75" customHeight="1" x14ac:dyDescent="0.3">
      <c r="A7" s="1"/>
      <c r="B7" s="5" t="s">
        <v>8</v>
      </c>
      <c r="C7" s="1"/>
    </row>
    <row r="8" spans="1:3" ht="139.5" customHeight="1" x14ac:dyDescent="0.25">
      <c r="A8" s="1"/>
      <c r="B8" s="3" t="s">
        <v>13</v>
      </c>
      <c r="C8" s="1"/>
    </row>
    <row r="9" spans="1:3" ht="9.9499999999999993" customHeight="1" x14ac:dyDescent="0.25">
      <c r="A9" s="1"/>
      <c r="B9" s="2"/>
      <c r="C9" s="1"/>
    </row>
    <row r="10" spans="1:3" ht="18.75" customHeight="1" x14ac:dyDescent="0.3">
      <c r="A10" s="1"/>
      <c r="B10" s="5" t="s">
        <v>9</v>
      </c>
      <c r="C10" s="1"/>
    </row>
    <row r="11" spans="1:3" ht="92.25" customHeight="1" x14ac:dyDescent="0.25">
      <c r="A11" s="1"/>
      <c r="B11" s="3" t="s">
        <v>14</v>
      </c>
      <c r="C11" s="1"/>
    </row>
    <row r="12" spans="1:3" ht="9.9499999999999993" customHeight="1" x14ac:dyDescent="0.25">
      <c r="A12" s="1"/>
      <c r="B12" s="2"/>
      <c r="C12" s="1"/>
    </row>
    <row r="13" spans="1:3" ht="18.75" customHeight="1" x14ac:dyDescent="0.3">
      <c r="A13" s="1"/>
      <c r="B13" s="5" t="s">
        <v>10</v>
      </c>
      <c r="C13" s="1"/>
    </row>
    <row r="14" spans="1:3" ht="48.75" customHeight="1" x14ac:dyDescent="0.25">
      <c r="A14" s="1"/>
      <c r="B14" s="3" t="s">
        <v>12</v>
      </c>
      <c r="C14" s="1"/>
    </row>
    <row r="15" spans="1:3" ht="20.100000000000001" customHeight="1" x14ac:dyDescent="0.25">
      <c r="A15" s="1"/>
      <c r="B15" s="2"/>
      <c r="C15" s="1"/>
    </row>
  </sheetData>
  <sheetProtection algorithmName="SHA-512" hashValue="ExkZ9/IudBK3kjesGos2Nl7dFEgk7FKyyPPfYxTNBaHq+gWJHhGgD9eVNH4dJLyWWj51OhSTWQIwoNT1JcjgGg==" saltValue="HSZUUZS+SSWtERgqhwXViA==" spinCount="100000" sheet="1" objects="1" scenarios="1"/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304"/>
  <sheetViews>
    <sheetView zoomScale="115" zoomScaleNormal="115" workbookViewId="0">
      <pane xSplit="4" ySplit="4" topLeftCell="G5" activePane="bottomRight" state="frozen"/>
      <selection pane="topRight" activeCell="E1" sqref="E1"/>
      <selection pane="bottomLeft" activeCell="A5" sqref="A5"/>
      <selection pane="bottomRight"/>
    </sheetView>
  </sheetViews>
  <sheetFormatPr baseColWidth="10" defaultRowHeight="15" x14ac:dyDescent="0.25"/>
  <cols>
    <col min="1" max="1" width="1.7109375" customWidth="1"/>
    <col min="2" max="2" width="4.85546875" customWidth="1"/>
    <col min="3" max="3" width="50.7109375" customWidth="1"/>
    <col min="4" max="4" width="1.7109375" customWidth="1"/>
    <col min="5" max="5" width="2.28515625" hidden="1" customWidth="1"/>
    <col min="6" max="6" width="1.7109375" hidden="1" customWidth="1"/>
    <col min="7" max="8" width="6.7109375" customWidth="1"/>
    <col min="9" max="9" width="9.140625" hidden="1" customWidth="1"/>
    <col min="10" max="11" width="6.7109375" customWidth="1"/>
    <col min="12" max="12" width="9.140625" hidden="1" customWidth="1"/>
    <col min="13" max="15" width="6.7109375" customWidth="1"/>
    <col min="16" max="81" width="9.140625" hidden="1" customWidth="1"/>
    <col min="82" max="82" width="1.7109375" customWidth="1"/>
    <col min="83" max="83" width="10.28515625" customWidth="1"/>
    <col min="84" max="84" width="1.7109375" customWidth="1"/>
  </cols>
  <sheetData>
    <row r="1" spans="1:84" ht="30" customHeight="1" x14ac:dyDescent="0.35">
      <c r="B1" s="68" t="s">
        <v>30</v>
      </c>
      <c r="C1" s="69"/>
      <c r="D1" s="69"/>
      <c r="E1" s="69"/>
      <c r="F1" s="69"/>
      <c r="G1" s="69" t="s">
        <v>18</v>
      </c>
      <c r="H1" s="69" t="s">
        <v>19</v>
      </c>
      <c r="I1" s="69" t="s">
        <v>18</v>
      </c>
      <c r="J1" s="69" t="s">
        <v>18</v>
      </c>
      <c r="K1" s="69" t="s">
        <v>19</v>
      </c>
      <c r="L1" s="69" t="s">
        <v>18</v>
      </c>
      <c r="M1" s="69" t="s">
        <v>18</v>
      </c>
      <c r="N1" s="69" t="s">
        <v>20</v>
      </c>
      <c r="O1" s="69" t="s">
        <v>20</v>
      </c>
      <c r="P1" s="69" t="s">
        <v>18</v>
      </c>
      <c r="Q1" s="69"/>
      <c r="R1" s="69"/>
      <c r="S1" s="69"/>
      <c r="T1" s="69"/>
      <c r="U1" s="69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 t="s">
        <v>3</v>
      </c>
      <c r="CE1" s="7"/>
    </row>
    <row r="2" spans="1:84" ht="80.099999999999994" customHeight="1" x14ac:dyDescent="0.25">
      <c r="A2" s="10"/>
      <c r="B2" s="66" t="s">
        <v>11</v>
      </c>
      <c r="C2" s="67"/>
      <c r="D2" s="43"/>
      <c r="E2" s="41"/>
      <c r="F2" s="8"/>
      <c r="G2" s="64" t="s">
        <v>17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8"/>
      <c r="CE2" s="42"/>
    </row>
    <row r="3" spans="1:84" ht="99.95" customHeight="1" x14ac:dyDescent="0.25">
      <c r="A3" s="11"/>
      <c r="B3" s="12" t="s">
        <v>1</v>
      </c>
      <c r="C3" s="9" t="s">
        <v>0</v>
      </c>
      <c r="D3" s="14"/>
      <c r="F3" s="15"/>
      <c r="G3" s="59" t="s">
        <v>21</v>
      </c>
      <c r="H3" s="31" t="s">
        <v>22</v>
      </c>
      <c r="I3" s="59" t="s">
        <v>23</v>
      </c>
      <c r="J3" s="59" t="s">
        <v>24</v>
      </c>
      <c r="K3" s="31" t="s">
        <v>25</v>
      </c>
      <c r="L3" s="59" t="s">
        <v>23</v>
      </c>
      <c r="M3" s="59" t="s">
        <v>26</v>
      </c>
      <c r="N3" s="31" t="s">
        <v>27</v>
      </c>
      <c r="O3" s="31" t="s">
        <v>28</v>
      </c>
      <c r="P3" s="59" t="s">
        <v>23</v>
      </c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2"/>
      <c r="CE3" s="40" t="s">
        <v>5</v>
      </c>
    </row>
    <row r="4" spans="1:84" ht="9.9499999999999993" customHeight="1" x14ac:dyDescent="0.25">
      <c r="A4" s="11"/>
      <c r="B4" s="16"/>
      <c r="C4" s="17"/>
      <c r="D4" s="17"/>
      <c r="F4" s="18"/>
      <c r="G4" s="75">
        <v>0</v>
      </c>
      <c r="H4" s="75">
        <v>25</v>
      </c>
      <c r="I4" s="75">
        <v>0</v>
      </c>
      <c r="J4" s="75">
        <v>0</v>
      </c>
      <c r="K4" s="75">
        <v>15</v>
      </c>
      <c r="L4" s="75">
        <v>0</v>
      </c>
      <c r="M4" s="75">
        <v>0</v>
      </c>
      <c r="N4" s="75">
        <v>20</v>
      </c>
      <c r="O4" s="75">
        <v>20</v>
      </c>
      <c r="P4" s="61" t="s">
        <v>29</v>
      </c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32"/>
      <c r="CE4" s="33"/>
    </row>
    <row r="5" spans="1:84" ht="20.100000000000001" customHeight="1" x14ac:dyDescent="0.25">
      <c r="A5" s="19"/>
      <c r="B5" s="29">
        <v>1</v>
      </c>
      <c r="C5" s="20"/>
      <c r="D5" s="21"/>
      <c r="F5" s="23"/>
      <c r="G5" s="62"/>
      <c r="H5" s="38"/>
      <c r="I5" s="38"/>
      <c r="J5" s="62"/>
      <c r="K5" s="38"/>
      <c r="L5" s="38"/>
      <c r="M5" s="62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4"/>
      <c r="CE5" s="35">
        <f t="shared" ref="CE5:CE68" si="0">SUM(G5:CC5)</f>
        <v>0</v>
      </c>
      <c r="CF5" s="22"/>
    </row>
    <row r="6" spans="1:84" ht="20.100000000000001" customHeight="1" x14ac:dyDescent="0.25">
      <c r="A6" s="19"/>
      <c r="B6" s="29">
        <f>B5+1</f>
        <v>2</v>
      </c>
      <c r="C6" s="20"/>
      <c r="D6" s="21"/>
      <c r="F6" s="23"/>
      <c r="G6" s="62"/>
      <c r="H6" s="38"/>
      <c r="I6" s="38"/>
      <c r="J6" s="62"/>
      <c r="K6" s="38"/>
      <c r="L6" s="38"/>
      <c r="M6" s="62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4"/>
      <c r="CE6" s="35">
        <f t="shared" si="0"/>
        <v>0</v>
      </c>
      <c r="CF6" s="22"/>
    </row>
    <row r="7" spans="1:84" ht="20.100000000000001" customHeight="1" x14ac:dyDescent="0.25">
      <c r="A7" s="19"/>
      <c r="B7" s="29">
        <f t="shared" ref="B7:B70" si="1">B6+1</f>
        <v>3</v>
      </c>
      <c r="C7" s="20"/>
      <c r="D7" s="21"/>
      <c r="F7" s="23"/>
      <c r="G7" s="62"/>
      <c r="H7" s="38"/>
      <c r="I7" s="38"/>
      <c r="J7" s="62"/>
      <c r="K7" s="38"/>
      <c r="L7" s="38"/>
      <c r="M7" s="62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4"/>
      <c r="CE7" s="35">
        <f t="shared" si="0"/>
        <v>0</v>
      </c>
      <c r="CF7" s="22"/>
    </row>
    <row r="8" spans="1:84" ht="20.100000000000001" customHeight="1" x14ac:dyDescent="0.25">
      <c r="A8" s="19"/>
      <c r="B8" s="29">
        <f t="shared" si="1"/>
        <v>4</v>
      </c>
      <c r="C8" s="20"/>
      <c r="D8" s="21"/>
      <c r="F8" s="23"/>
      <c r="G8" s="62"/>
      <c r="H8" s="38"/>
      <c r="I8" s="38"/>
      <c r="J8" s="62"/>
      <c r="K8" s="38"/>
      <c r="L8" s="38"/>
      <c r="M8" s="62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4"/>
      <c r="CE8" s="35">
        <f t="shared" si="0"/>
        <v>0</v>
      </c>
      <c r="CF8" s="22"/>
    </row>
    <row r="9" spans="1:84" ht="20.100000000000001" customHeight="1" x14ac:dyDescent="0.25">
      <c r="A9" s="19"/>
      <c r="B9" s="29">
        <f t="shared" si="1"/>
        <v>5</v>
      </c>
      <c r="C9" s="20"/>
      <c r="D9" s="21"/>
      <c r="F9" s="23"/>
      <c r="G9" s="62"/>
      <c r="H9" s="38"/>
      <c r="I9" s="38"/>
      <c r="J9" s="62"/>
      <c r="K9" s="38"/>
      <c r="L9" s="38"/>
      <c r="M9" s="62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4"/>
      <c r="CE9" s="35">
        <f t="shared" si="0"/>
        <v>0</v>
      </c>
      <c r="CF9" s="22"/>
    </row>
    <row r="10" spans="1:84" ht="20.100000000000001" customHeight="1" x14ac:dyDescent="0.25">
      <c r="A10" s="19"/>
      <c r="B10" s="29">
        <f t="shared" si="1"/>
        <v>6</v>
      </c>
      <c r="C10" s="20"/>
      <c r="D10" s="21"/>
      <c r="F10" s="23"/>
      <c r="G10" s="62"/>
      <c r="H10" s="38"/>
      <c r="I10" s="38"/>
      <c r="J10" s="62"/>
      <c r="K10" s="38"/>
      <c r="L10" s="38"/>
      <c r="M10" s="62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4"/>
      <c r="CE10" s="35">
        <f t="shared" si="0"/>
        <v>0</v>
      </c>
      <c r="CF10" s="22"/>
    </row>
    <row r="11" spans="1:84" ht="20.100000000000001" customHeight="1" x14ac:dyDescent="0.25">
      <c r="A11" s="19"/>
      <c r="B11" s="29">
        <f t="shared" si="1"/>
        <v>7</v>
      </c>
      <c r="C11" s="20"/>
      <c r="D11" s="21"/>
      <c r="F11" s="23"/>
      <c r="G11" s="62"/>
      <c r="H11" s="38"/>
      <c r="I11" s="38"/>
      <c r="J11" s="62"/>
      <c r="K11" s="38"/>
      <c r="L11" s="38"/>
      <c r="M11" s="62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4"/>
      <c r="CE11" s="35">
        <f t="shared" si="0"/>
        <v>0</v>
      </c>
      <c r="CF11" s="22"/>
    </row>
    <row r="12" spans="1:84" ht="20.100000000000001" customHeight="1" x14ac:dyDescent="0.25">
      <c r="A12" s="19"/>
      <c r="B12" s="29">
        <f t="shared" si="1"/>
        <v>8</v>
      </c>
      <c r="C12" s="20"/>
      <c r="D12" s="21"/>
      <c r="F12" s="23"/>
      <c r="G12" s="62"/>
      <c r="H12" s="38"/>
      <c r="I12" s="38"/>
      <c r="J12" s="62"/>
      <c r="K12" s="38"/>
      <c r="L12" s="38"/>
      <c r="M12" s="62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4"/>
      <c r="CE12" s="35">
        <f t="shared" si="0"/>
        <v>0</v>
      </c>
      <c r="CF12" s="22"/>
    </row>
    <row r="13" spans="1:84" ht="20.100000000000001" customHeight="1" x14ac:dyDescent="0.25">
      <c r="A13" s="19"/>
      <c r="B13" s="29">
        <f t="shared" si="1"/>
        <v>9</v>
      </c>
      <c r="C13" s="20"/>
      <c r="D13" s="21"/>
      <c r="F13" s="23"/>
      <c r="G13" s="62"/>
      <c r="H13" s="38"/>
      <c r="I13" s="38"/>
      <c r="J13" s="62"/>
      <c r="K13" s="38"/>
      <c r="L13" s="38"/>
      <c r="M13" s="62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4"/>
      <c r="CE13" s="35">
        <f t="shared" si="0"/>
        <v>0</v>
      </c>
      <c r="CF13" s="22"/>
    </row>
    <row r="14" spans="1:84" ht="20.100000000000001" customHeight="1" x14ac:dyDescent="0.25">
      <c r="A14" s="19"/>
      <c r="B14" s="29">
        <f t="shared" si="1"/>
        <v>10</v>
      </c>
      <c r="C14" s="20"/>
      <c r="D14" s="21"/>
      <c r="F14" s="23"/>
      <c r="G14" s="62"/>
      <c r="H14" s="38"/>
      <c r="I14" s="38"/>
      <c r="J14" s="62"/>
      <c r="K14" s="38"/>
      <c r="L14" s="38"/>
      <c r="M14" s="62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4"/>
      <c r="CE14" s="35">
        <f t="shared" si="0"/>
        <v>0</v>
      </c>
      <c r="CF14" s="22"/>
    </row>
    <row r="15" spans="1:84" ht="20.100000000000001" customHeight="1" x14ac:dyDescent="0.25">
      <c r="A15" s="19"/>
      <c r="B15" s="29">
        <f t="shared" si="1"/>
        <v>11</v>
      </c>
      <c r="C15" s="20"/>
      <c r="D15" s="21"/>
      <c r="F15" s="23"/>
      <c r="G15" s="62"/>
      <c r="H15" s="38"/>
      <c r="I15" s="38"/>
      <c r="J15" s="62"/>
      <c r="K15" s="38"/>
      <c r="L15" s="38"/>
      <c r="M15" s="62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4"/>
      <c r="CE15" s="35">
        <f t="shared" si="0"/>
        <v>0</v>
      </c>
      <c r="CF15" s="22"/>
    </row>
    <row r="16" spans="1:84" ht="20.100000000000001" customHeight="1" x14ac:dyDescent="0.25">
      <c r="A16" s="19"/>
      <c r="B16" s="29">
        <f t="shared" si="1"/>
        <v>12</v>
      </c>
      <c r="C16" s="20"/>
      <c r="D16" s="21"/>
      <c r="F16" s="23"/>
      <c r="G16" s="62"/>
      <c r="H16" s="38"/>
      <c r="I16" s="38"/>
      <c r="J16" s="62"/>
      <c r="K16" s="38"/>
      <c r="L16" s="38"/>
      <c r="M16" s="62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4"/>
      <c r="CE16" s="35">
        <f t="shared" si="0"/>
        <v>0</v>
      </c>
      <c r="CF16" s="22"/>
    </row>
    <row r="17" spans="1:84" ht="20.100000000000001" customHeight="1" x14ac:dyDescent="0.25">
      <c r="A17" s="19"/>
      <c r="B17" s="29">
        <f t="shared" si="1"/>
        <v>13</v>
      </c>
      <c r="C17" s="20"/>
      <c r="D17" s="21"/>
      <c r="F17" s="23"/>
      <c r="G17" s="62"/>
      <c r="H17" s="38"/>
      <c r="I17" s="38"/>
      <c r="J17" s="62"/>
      <c r="K17" s="38"/>
      <c r="L17" s="38"/>
      <c r="M17" s="62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4"/>
      <c r="CE17" s="35">
        <f t="shared" si="0"/>
        <v>0</v>
      </c>
      <c r="CF17" s="22"/>
    </row>
    <row r="18" spans="1:84" ht="20.100000000000001" customHeight="1" x14ac:dyDescent="0.25">
      <c r="A18" s="19"/>
      <c r="B18" s="29">
        <f t="shared" si="1"/>
        <v>14</v>
      </c>
      <c r="C18" s="20"/>
      <c r="D18" s="21"/>
      <c r="F18" s="23"/>
      <c r="G18" s="62"/>
      <c r="H18" s="38"/>
      <c r="I18" s="38"/>
      <c r="J18" s="62"/>
      <c r="K18" s="38"/>
      <c r="L18" s="38"/>
      <c r="M18" s="62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4"/>
      <c r="CE18" s="35">
        <f t="shared" si="0"/>
        <v>0</v>
      </c>
      <c r="CF18" s="22"/>
    </row>
    <row r="19" spans="1:84" ht="20.100000000000001" customHeight="1" x14ac:dyDescent="0.25">
      <c r="A19" s="19"/>
      <c r="B19" s="29">
        <f t="shared" si="1"/>
        <v>15</v>
      </c>
      <c r="C19" s="20"/>
      <c r="D19" s="21"/>
      <c r="F19" s="23"/>
      <c r="G19" s="62"/>
      <c r="H19" s="38"/>
      <c r="I19" s="38"/>
      <c r="J19" s="62"/>
      <c r="K19" s="38"/>
      <c r="L19" s="38"/>
      <c r="M19" s="62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4"/>
      <c r="CE19" s="35">
        <f t="shared" si="0"/>
        <v>0</v>
      </c>
      <c r="CF19" s="22"/>
    </row>
    <row r="20" spans="1:84" ht="20.100000000000001" customHeight="1" x14ac:dyDescent="0.25">
      <c r="A20" s="19"/>
      <c r="B20" s="29">
        <f t="shared" si="1"/>
        <v>16</v>
      </c>
      <c r="C20" s="20"/>
      <c r="D20" s="21"/>
      <c r="F20" s="23"/>
      <c r="G20" s="62"/>
      <c r="H20" s="38"/>
      <c r="I20" s="38"/>
      <c r="J20" s="62"/>
      <c r="K20" s="38"/>
      <c r="L20" s="38"/>
      <c r="M20" s="62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4"/>
      <c r="CE20" s="35">
        <f t="shared" si="0"/>
        <v>0</v>
      </c>
      <c r="CF20" s="22"/>
    </row>
    <row r="21" spans="1:84" ht="20.100000000000001" customHeight="1" x14ac:dyDescent="0.25">
      <c r="A21" s="19"/>
      <c r="B21" s="29">
        <f t="shared" si="1"/>
        <v>17</v>
      </c>
      <c r="C21" s="20"/>
      <c r="D21" s="21"/>
      <c r="F21" s="23"/>
      <c r="G21" s="62"/>
      <c r="H21" s="38"/>
      <c r="I21" s="38"/>
      <c r="J21" s="62"/>
      <c r="K21" s="38"/>
      <c r="L21" s="38"/>
      <c r="M21" s="62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4"/>
      <c r="CE21" s="35">
        <f t="shared" si="0"/>
        <v>0</v>
      </c>
      <c r="CF21" s="22"/>
    </row>
    <row r="22" spans="1:84" ht="20.100000000000001" customHeight="1" x14ac:dyDescent="0.25">
      <c r="A22" s="19"/>
      <c r="B22" s="29">
        <f t="shared" si="1"/>
        <v>18</v>
      </c>
      <c r="C22" s="20"/>
      <c r="D22" s="21"/>
      <c r="F22" s="23"/>
      <c r="G22" s="62"/>
      <c r="H22" s="38"/>
      <c r="I22" s="38"/>
      <c r="J22" s="62"/>
      <c r="K22" s="38"/>
      <c r="L22" s="38"/>
      <c r="M22" s="62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4"/>
      <c r="CE22" s="35">
        <f t="shared" si="0"/>
        <v>0</v>
      </c>
      <c r="CF22" s="22"/>
    </row>
    <row r="23" spans="1:84" ht="20.100000000000001" customHeight="1" x14ac:dyDescent="0.25">
      <c r="A23" s="19"/>
      <c r="B23" s="29">
        <f t="shared" si="1"/>
        <v>19</v>
      </c>
      <c r="C23" s="20"/>
      <c r="D23" s="21"/>
      <c r="F23" s="23"/>
      <c r="G23" s="62"/>
      <c r="H23" s="38"/>
      <c r="I23" s="38"/>
      <c r="J23" s="62"/>
      <c r="K23" s="38"/>
      <c r="L23" s="38"/>
      <c r="M23" s="62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4"/>
      <c r="CE23" s="35">
        <f t="shared" si="0"/>
        <v>0</v>
      </c>
      <c r="CF23" s="22"/>
    </row>
    <row r="24" spans="1:84" ht="20.100000000000001" customHeight="1" x14ac:dyDescent="0.25">
      <c r="A24" s="19"/>
      <c r="B24" s="29">
        <f t="shared" si="1"/>
        <v>20</v>
      </c>
      <c r="C24" s="20"/>
      <c r="D24" s="21"/>
      <c r="F24" s="23"/>
      <c r="G24" s="62"/>
      <c r="H24" s="38"/>
      <c r="I24" s="38"/>
      <c r="J24" s="62"/>
      <c r="K24" s="38"/>
      <c r="L24" s="38"/>
      <c r="M24" s="62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4"/>
      <c r="CE24" s="35">
        <f t="shared" si="0"/>
        <v>0</v>
      </c>
      <c r="CF24" s="22"/>
    </row>
    <row r="25" spans="1:84" ht="20.100000000000001" customHeight="1" x14ac:dyDescent="0.25">
      <c r="A25" s="19"/>
      <c r="B25" s="29">
        <f t="shared" si="1"/>
        <v>21</v>
      </c>
      <c r="C25" s="20"/>
      <c r="D25" s="21"/>
      <c r="F25" s="23"/>
      <c r="G25" s="62"/>
      <c r="H25" s="38"/>
      <c r="I25" s="38"/>
      <c r="J25" s="62"/>
      <c r="K25" s="38"/>
      <c r="L25" s="38"/>
      <c r="M25" s="62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4"/>
      <c r="CE25" s="35">
        <f t="shared" si="0"/>
        <v>0</v>
      </c>
      <c r="CF25" s="22"/>
    </row>
    <row r="26" spans="1:84" ht="20.100000000000001" customHeight="1" x14ac:dyDescent="0.25">
      <c r="A26" s="19"/>
      <c r="B26" s="29">
        <f t="shared" si="1"/>
        <v>22</v>
      </c>
      <c r="C26" s="20"/>
      <c r="D26" s="21"/>
      <c r="F26" s="23"/>
      <c r="G26" s="62"/>
      <c r="H26" s="38"/>
      <c r="I26" s="38"/>
      <c r="J26" s="62"/>
      <c r="K26" s="38"/>
      <c r="L26" s="38"/>
      <c r="M26" s="62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4"/>
      <c r="CE26" s="35">
        <f t="shared" si="0"/>
        <v>0</v>
      </c>
      <c r="CF26" s="22"/>
    </row>
    <row r="27" spans="1:84" ht="20.100000000000001" customHeight="1" x14ac:dyDescent="0.25">
      <c r="A27" s="19"/>
      <c r="B27" s="29">
        <f t="shared" si="1"/>
        <v>23</v>
      </c>
      <c r="C27" s="20"/>
      <c r="D27" s="21"/>
      <c r="F27" s="23"/>
      <c r="G27" s="62"/>
      <c r="H27" s="38"/>
      <c r="I27" s="38"/>
      <c r="J27" s="62"/>
      <c r="K27" s="38"/>
      <c r="L27" s="38"/>
      <c r="M27" s="62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4"/>
      <c r="CE27" s="35">
        <f t="shared" si="0"/>
        <v>0</v>
      </c>
      <c r="CF27" s="22"/>
    </row>
    <row r="28" spans="1:84" ht="20.100000000000001" customHeight="1" x14ac:dyDescent="0.25">
      <c r="A28" s="19"/>
      <c r="B28" s="29">
        <f t="shared" si="1"/>
        <v>24</v>
      </c>
      <c r="C28" s="20"/>
      <c r="D28" s="21"/>
      <c r="F28" s="23"/>
      <c r="G28" s="62"/>
      <c r="H28" s="38"/>
      <c r="I28" s="38"/>
      <c r="J28" s="62"/>
      <c r="K28" s="38"/>
      <c r="L28" s="38"/>
      <c r="M28" s="62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4"/>
      <c r="CE28" s="35">
        <f t="shared" si="0"/>
        <v>0</v>
      </c>
      <c r="CF28" s="22"/>
    </row>
    <row r="29" spans="1:84" ht="20.100000000000001" customHeight="1" x14ac:dyDescent="0.25">
      <c r="A29" s="19"/>
      <c r="B29" s="29">
        <f t="shared" si="1"/>
        <v>25</v>
      </c>
      <c r="C29" s="20"/>
      <c r="D29" s="21"/>
      <c r="F29" s="23"/>
      <c r="G29" s="62"/>
      <c r="H29" s="38"/>
      <c r="I29" s="38"/>
      <c r="J29" s="62"/>
      <c r="K29" s="38"/>
      <c r="L29" s="38"/>
      <c r="M29" s="62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4"/>
      <c r="CE29" s="35">
        <f t="shared" si="0"/>
        <v>0</v>
      </c>
      <c r="CF29" s="22"/>
    </row>
    <row r="30" spans="1:84" ht="20.100000000000001" customHeight="1" x14ac:dyDescent="0.25">
      <c r="A30" s="19"/>
      <c r="B30" s="29">
        <f t="shared" si="1"/>
        <v>26</v>
      </c>
      <c r="C30" s="20"/>
      <c r="D30" s="21"/>
      <c r="F30" s="23"/>
      <c r="G30" s="62"/>
      <c r="H30" s="38"/>
      <c r="I30" s="38"/>
      <c r="J30" s="62"/>
      <c r="K30" s="38"/>
      <c r="L30" s="38"/>
      <c r="M30" s="62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4"/>
      <c r="CE30" s="35">
        <f t="shared" si="0"/>
        <v>0</v>
      </c>
      <c r="CF30" s="22"/>
    </row>
    <row r="31" spans="1:84" ht="20.100000000000001" customHeight="1" x14ac:dyDescent="0.25">
      <c r="A31" s="19"/>
      <c r="B31" s="29">
        <f t="shared" si="1"/>
        <v>27</v>
      </c>
      <c r="C31" s="20"/>
      <c r="D31" s="21"/>
      <c r="F31" s="23"/>
      <c r="G31" s="62"/>
      <c r="H31" s="38"/>
      <c r="I31" s="38"/>
      <c r="J31" s="62"/>
      <c r="K31" s="38"/>
      <c r="L31" s="38"/>
      <c r="M31" s="62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4"/>
      <c r="CE31" s="35">
        <f t="shared" si="0"/>
        <v>0</v>
      </c>
      <c r="CF31" s="22"/>
    </row>
    <row r="32" spans="1:84" ht="20.100000000000001" customHeight="1" x14ac:dyDescent="0.25">
      <c r="A32" s="19"/>
      <c r="B32" s="29">
        <f t="shared" si="1"/>
        <v>28</v>
      </c>
      <c r="C32" s="20"/>
      <c r="D32" s="21"/>
      <c r="F32" s="23"/>
      <c r="G32" s="62"/>
      <c r="H32" s="38"/>
      <c r="I32" s="38"/>
      <c r="J32" s="62"/>
      <c r="K32" s="38"/>
      <c r="L32" s="38"/>
      <c r="M32" s="62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4"/>
      <c r="CE32" s="35">
        <f t="shared" si="0"/>
        <v>0</v>
      </c>
      <c r="CF32" s="22"/>
    </row>
    <row r="33" spans="1:84" ht="20.100000000000001" customHeight="1" x14ac:dyDescent="0.25">
      <c r="A33" s="19"/>
      <c r="B33" s="29">
        <f t="shared" si="1"/>
        <v>29</v>
      </c>
      <c r="C33" s="20"/>
      <c r="D33" s="21"/>
      <c r="F33" s="23"/>
      <c r="G33" s="62"/>
      <c r="H33" s="38"/>
      <c r="I33" s="38"/>
      <c r="J33" s="62"/>
      <c r="K33" s="38"/>
      <c r="L33" s="38"/>
      <c r="M33" s="62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4"/>
      <c r="CE33" s="35">
        <f t="shared" si="0"/>
        <v>0</v>
      </c>
      <c r="CF33" s="22"/>
    </row>
    <row r="34" spans="1:84" ht="20.100000000000001" customHeight="1" x14ac:dyDescent="0.25">
      <c r="A34" s="19"/>
      <c r="B34" s="29">
        <f t="shared" si="1"/>
        <v>30</v>
      </c>
      <c r="C34" s="20"/>
      <c r="D34" s="21"/>
      <c r="F34" s="23"/>
      <c r="G34" s="62"/>
      <c r="H34" s="38"/>
      <c r="I34" s="38"/>
      <c r="J34" s="62"/>
      <c r="K34" s="38"/>
      <c r="L34" s="38"/>
      <c r="M34" s="62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4"/>
      <c r="CE34" s="35">
        <f t="shared" si="0"/>
        <v>0</v>
      </c>
      <c r="CF34" s="22"/>
    </row>
    <row r="35" spans="1:84" ht="20.100000000000001" customHeight="1" x14ac:dyDescent="0.25">
      <c r="A35" s="19"/>
      <c r="B35" s="29">
        <f t="shared" si="1"/>
        <v>31</v>
      </c>
      <c r="C35" s="20"/>
      <c r="D35" s="21"/>
      <c r="F35" s="23"/>
      <c r="G35" s="62"/>
      <c r="H35" s="38"/>
      <c r="I35" s="38"/>
      <c r="J35" s="62"/>
      <c r="K35" s="38"/>
      <c r="L35" s="38"/>
      <c r="M35" s="62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4"/>
      <c r="CE35" s="35">
        <f t="shared" si="0"/>
        <v>0</v>
      </c>
      <c r="CF35" s="22"/>
    </row>
    <row r="36" spans="1:84" ht="20.100000000000001" customHeight="1" x14ac:dyDescent="0.25">
      <c r="A36" s="19"/>
      <c r="B36" s="29">
        <f t="shared" si="1"/>
        <v>32</v>
      </c>
      <c r="C36" s="20"/>
      <c r="D36" s="21"/>
      <c r="F36" s="23"/>
      <c r="G36" s="62"/>
      <c r="H36" s="38"/>
      <c r="I36" s="38"/>
      <c r="J36" s="62"/>
      <c r="K36" s="38"/>
      <c r="L36" s="38"/>
      <c r="M36" s="62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4"/>
      <c r="CE36" s="35">
        <f t="shared" si="0"/>
        <v>0</v>
      </c>
      <c r="CF36" s="22"/>
    </row>
    <row r="37" spans="1:84" ht="20.100000000000001" customHeight="1" x14ac:dyDescent="0.25">
      <c r="A37" s="19"/>
      <c r="B37" s="29">
        <f t="shared" si="1"/>
        <v>33</v>
      </c>
      <c r="C37" s="20"/>
      <c r="D37" s="21"/>
      <c r="F37" s="23"/>
      <c r="G37" s="62"/>
      <c r="H37" s="38"/>
      <c r="I37" s="38"/>
      <c r="J37" s="62"/>
      <c r="K37" s="38"/>
      <c r="L37" s="38"/>
      <c r="M37" s="62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4"/>
      <c r="CE37" s="35">
        <f t="shared" si="0"/>
        <v>0</v>
      </c>
      <c r="CF37" s="22"/>
    </row>
    <row r="38" spans="1:84" ht="20.100000000000001" customHeight="1" x14ac:dyDescent="0.25">
      <c r="A38" s="19"/>
      <c r="B38" s="29">
        <f t="shared" si="1"/>
        <v>34</v>
      </c>
      <c r="C38" s="20"/>
      <c r="D38" s="21"/>
      <c r="F38" s="23"/>
      <c r="G38" s="62"/>
      <c r="H38" s="38"/>
      <c r="I38" s="38"/>
      <c r="J38" s="62"/>
      <c r="K38" s="38"/>
      <c r="L38" s="38"/>
      <c r="M38" s="62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4"/>
      <c r="CE38" s="35">
        <f t="shared" si="0"/>
        <v>0</v>
      </c>
      <c r="CF38" s="22"/>
    </row>
    <row r="39" spans="1:84" ht="20.100000000000001" customHeight="1" x14ac:dyDescent="0.25">
      <c r="A39" s="19"/>
      <c r="B39" s="29">
        <f t="shared" si="1"/>
        <v>35</v>
      </c>
      <c r="C39" s="20"/>
      <c r="D39" s="21"/>
      <c r="F39" s="23"/>
      <c r="G39" s="62"/>
      <c r="H39" s="38"/>
      <c r="I39" s="38"/>
      <c r="J39" s="62"/>
      <c r="K39" s="38"/>
      <c r="L39" s="38"/>
      <c r="M39" s="62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4"/>
      <c r="CE39" s="35">
        <f t="shared" si="0"/>
        <v>0</v>
      </c>
      <c r="CF39" s="22"/>
    </row>
    <row r="40" spans="1:84" ht="20.100000000000001" customHeight="1" x14ac:dyDescent="0.25">
      <c r="A40" s="19"/>
      <c r="B40" s="29">
        <f t="shared" si="1"/>
        <v>36</v>
      </c>
      <c r="C40" s="20"/>
      <c r="D40" s="21"/>
      <c r="F40" s="23"/>
      <c r="G40" s="62"/>
      <c r="H40" s="38"/>
      <c r="I40" s="38"/>
      <c r="J40" s="62"/>
      <c r="K40" s="38"/>
      <c r="L40" s="38"/>
      <c r="M40" s="62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4"/>
      <c r="CE40" s="35">
        <f t="shared" si="0"/>
        <v>0</v>
      </c>
      <c r="CF40" s="22"/>
    </row>
    <row r="41" spans="1:84" ht="20.100000000000001" customHeight="1" x14ac:dyDescent="0.25">
      <c r="A41" s="19"/>
      <c r="B41" s="29">
        <f t="shared" si="1"/>
        <v>37</v>
      </c>
      <c r="C41" s="20"/>
      <c r="D41" s="21"/>
      <c r="F41" s="23"/>
      <c r="G41" s="62"/>
      <c r="H41" s="38"/>
      <c r="I41" s="38"/>
      <c r="J41" s="62"/>
      <c r="K41" s="38"/>
      <c r="L41" s="38"/>
      <c r="M41" s="62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4"/>
      <c r="CE41" s="35">
        <f t="shared" si="0"/>
        <v>0</v>
      </c>
      <c r="CF41" s="22"/>
    </row>
    <row r="42" spans="1:84" ht="20.100000000000001" customHeight="1" x14ac:dyDescent="0.25">
      <c r="A42" s="19"/>
      <c r="B42" s="29">
        <f t="shared" si="1"/>
        <v>38</v>
      </c>
      <c r="C42" s="20"/>
      <c r="D42" s="21"/>
      <c r="F42" s="23"/>
      <c r="G42" s="62"/>
      <c r="H42" s="38"/>
      <c r="I42" s="38"/>
      <c r="J42" s="62"/>
      <c r="K42" s="38"/>
      <c r="L42" s="38"/>
      <c r="M42" s="62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4"/>
      <c r="CE42" s="35">
        <f t="shared" si="0"/>
        <v>0</v>
      </c>
      <c r="CF42" s="22"/>
    </row>
    <row r="43" spans="1:84" ht="20.100000000000001" customHeight="1" x14ac:dyDescent="0.25">
      <c r="A43" s="19"/>
      <c r="B43" s="29">
        <f t="shared" si="1"/>
        <v>39</v>
      </c>
      <c r="C43" s="20"/>
      <c r="D43" s="21"/>
      <c r="F43" s="23"/>
      <c r="G43" s="62"/>
      <c r="H43" s="38"/>
      <c r="I43" s="38"/>
      <c r="J43" s="62"/>
      <c r="K43" s="38"/>
      <c r="L43" s="38"/>
      <c r="M43" s="62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4"/>
      <c r="CE43" s="35">
        <f t="shared" si="0"/>
        <v>0</v>
      </c>
      <c r="CF43" s="22"/>
    </row>
    <row r="44" spans="1:84" ht="20.100000000000001" customHeight="1" x14ac:dyDescent="0.25">
      <c r="A44" s="19"/>
      <c r="B44" s="29">
        <f t="shared" si="1"/>
        <v>40</v>
      </c>
      <c r="C44" s="20"/>
      <c r="D44" s="21"/>
      <c r="F44" s="23"/>
      <c r="G44" s="62"/>
      <c r="H44" s="38"/>
      <c r="I44" s="38"/>
      <c r="J44" s="62"/>
      <c r="K44" s="38"/>
      <c r="L44" s="38"/>
      <c r="M44" s="62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4"/>
      <c r="CE44" s="35">
        <f t="shared" si="0"/>
        <v>0</v>
      </c>
      <c r="CF44" s="22"/>
    </row>
    <row r="45" spans="1:84" ht="20.100000000000001" customHeight="1" x14ac:dyDescent="0.25">
      <c r="A45" s="19"/>
      <c r="B45" s="29">
        <f t="shared" si="1"/>
        <v>41</v>
      </c>
      <c r="C45" s="20"/>
      <c r="D45" s="21"/>
      <c r="F45" s="23"/>
      <c r="G45" s="62"/>
      <c r="H45" s="38"/>
      <c r="I45" s="38"/>
      <c r="J45" s="62"/>
      <c r="K45" s="38"/>
      <c r="L45" s="38"/>
      <c r="M45" s="62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4"/>
      <c r="CE45" s="35">
        <f t="shared" si="0"/>
        <v>0</v>
      </c>
      <c r="CF45" s="22"/>
    </row>
    <row r="46" spans="1:84" ht="20.100000000000001" customHeight="1" x14ac:dyDescent="0.25">
      <c r="A46" s="19"/>
      <c r="B46" s="29">
        <f t="shared" si="1"/>
        <v>42</v>
      </c>
      <c r="C46" s="20"/>
      <c r="D46" s="21"/>
      <c r="F46" s="23"/>
      <c r="G46" s="62"/>
      <c r="H46" s="38"/>
      <c r="I46" s="38"/>
      <c r="J46" s="62"/>
      <c r="K46" s="38"/>
      <c r="L46" s="38"/>
      <c r="M46" s="62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4"/>
      <c r="CE46" s="35">
        <f t="shared" si="0"/>
        <v>0</v>
      </c>
      <c r="CF46" s="22"/>
    </row>
    <row r="47" spans="1:84" ht="20.100000000000001" customHeight="1" x14ac:dyDescent="0.25">
      <c r="A47" s="19"/>
      <c r="B47" s="29">
        <f t="shared" si="1"/>
        <v>43</v>
      </c>
      <c r="C47" s="20"/>
      <c r="D47" s="21"/>
      <c r="F47" s="23"/>
      <c r="G47" s="62"/>
      <c r="H47" s="38"/>
      <c r="I47" s="38"/>
      <c r="J47" s="62"/>
      <c r="K47" s="38"/>
      <c r="L47" s="38"/>
      <c r="M47" s="62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4"/>
      <c r="CE47" s="35">
        <f t="shared" si="0"/>
        <v>0</v>
      </c>
      <c r="CF47" s="22"/>
    </row>
    <row r="48" spans="1:84" ht="20.100000000000001" customHeight="1" x14ac:dyDescent="0.25">
      <c r="A48" s="19"/>
      <c r="B48" s="29">
        <f t="shared" si="1"/>
        <v>44</v>
      </c>
      <c r="C48" s="20"/>
      <c r="D48" s="21"/>
      <c r="F48" s="23"/>
      <c r="G48" s="62"/>
      <c r="H48" s="38"/>
      <c r="I48" s="38"/>
      <c r="J48" s="62"/>
      <c r="K48" s="38"/>
      <c r="L48" s="38"/>
      <c r="M48" s="62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4"/>
      <c r="CE48" s="35">
        <f t="shared" si="0"/>
        <v>0</v>
      </c>
      <c r="CF48" s="22"/>
    </row>
    <row r="49" spans="1:84" ht="20.100000000000001" customHeight="1" x14ac:dyDescent="0.25">
      <c r="A49" s="19"/>
      <c r="B49" s="29">
        <f t="shared" si="1"/>
        <v>45</v>
      </c>
      <c r="C49" s="20"/>
      <c r="D49" s="21"/>
      <c r="F49" s="23"/>
      <c r="G49" s="62"/>
      <c r="H49" s="38"/>
      <c r="I49" s="38"/>
      <c r="J49" s="62"/>
      <c r="K49" s="38"/>
      <c r="L49" s="38"/>
      <c r="M49" s="62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4"/>
      <c r="CE49" s="35">
        <f t="shared" si="0"/>
        <v>0</v>
      </c>
      <c r="CF49" s="22"/>
    </row>
    <row r="50" spans="1:84" ht="20.100000000000001" customHeight="1" x14ac:dyDescent="0.25">
      <c r="A50" s="19"/>
      <c r="B50" s="29">
        <f t="shared" si="1"/>
        <v>46</v>
      </c>
      <c r="C50" s="20"/>
      <c r="D50" s="21"/>
      <c r="F50" s="23"/>
      <c r="G50" s="62"/>
      <c r="H50" s="38"/>
      <c r="I50" s="38"/>
      <c r="J50" s="62"/>
      <c r="K50" s="38"/>
      <c r="L50" s="38"/>
      <c r="M50" s="62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4"/>
      <c r="CE50" s="35">
        <f t="shared" si="0"/>
        <v>0</v>
      </c>
      <c r="CF50" s="22"/>
    </row>
    <row r="51" spans="1:84" ht="20.100000000000001" customHeight="1" x14ac:dyDescent="0.25">
      <c r="A51" s="19"/>
      <c r="B51" s="29">
        <f t="shared" si="1"/>
        <v>47</v>
      </c>
      <c r="C51" s="20"/>
      <c r="D51" s="21"/>
      <c r="F51" s="23"/>
      <c r="G51" s="62"/>
      <c r="H51" s="38"/>
      <c r="I51" s="38"/>
      <c r="J51" s="62"/>
      <c r="K51" s="38"/>
      <c r="L51" s="38"/>
      <c r="M51" s="62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4"/>
      <c r="CE51" s="35">
        <f t="shared" si="0"/>
        <v>0</v>
      </c>
      <c r="CF51" s="22"/>
    </row>
    <row r="52" spans="1:84" ht="20.100000000000001" customHeight="1" x14ac:dyDescent="0.25">
      <c r="A52" s="19"/>
      <c r="B52" s="29">
        <f t="shared" si="1"/>
        <v>48</v>
      </c>
      <c r="C52" s="20"/>
      <c r="D52" s="21"/>
      <c r="F52" s="23"/>
      <c r="G52" s="62"/>
      <c r="H52" s="38"/>
      <c r="I52" s="38"/>
      <c r="J52" s="62"/>
      <c r="K52" s="38"/>
      <c r="L52" s="38"/>
      <c r="M52" s="62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4"/>
      <c r="CE52" s="35">
        <f t="shared" si="0"/>
        <v>0</v>
      </c>
      <c r="CF52" s="22"/>
    </row>
    <row r="53" spans="1:84" ht="20.100000000000001" customHeight="1" x14ac:dyDescent="0.25">
      <c r="A53" s="19"/>
      <c r="B53" s="29">
        <f t="shared" si="1"/>
        <v>49</v>
      </c>
      <c r="C53" s="20"/>
      <c r="D53" s="21"/>
      <c r="F53" s="23"/>
      <c r="G53" s="62"/>
      <c r="H53" s="38"/>
      <c r="I53" s="38"/>
      <c r="J53" s="62"/>
      <c r="K53" s="38"/>
      <c r="L53" s="38"/>
      <c r="M53" s="62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4"/>
      <c r="CE53" s="35">
        <f t="shared" si="0"/>
        <v>0</v>
      </c>
      <c r="CF53" s="22"/>
    </row>
    <row r="54" spans="1:84" ht="20.100000000000001" customHeight="1" x14ac:dyDescent="0.25">
      <c r="A54" s="19"/>
      <c r="B54" s="29">
        <f t="shared" si="1"/>
        <v>50</v>
      </c>
      <c r="C54" s="20"/>
      <c r="D54" s="21"/>
      <c r="F54" s="23"/>
      <c r="G54" s="62"/>
      <c r="H54" s="38"/>
      <c r="I54" s="38"/>
      <c r="J54" s="62"/>
      <c r="K54" s="38"/>
      <c r="L54" s="38"/>
      <c r="M54" s="62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4"/>
      <c r="CE54" s="35">
        <f t="shared" si="0"/>
        <v>0</v>
      </c>
      <c r="CF54" s="22"/>
    </row>
    <row r="55" spans="1:84" ht="20.100000000000001" customHeight="1" x14ac:dyDescent="0.25">
      <c r="A55" s="19"/>
      <c r="B55" s="29">
        <f t="shared" si="1"/>
        <v>51</v>
      </c>
      <c r="C55" s="20"/>
      <c r="D55" s="21"/>
      <c r="F55" s="23"/>
      <c r="G55" s="62"/>
      <c r="H55" s="38"/>
      <c r="I55" s="38"/>
      <c r="J55" s="62"/>
      <c r="K55" s="38"/>
      <c r="L55" s="38"/>
      <c r="M55" s="62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4"/>
      <c r="CE55" s="35">
        <f t="shared" si="0"/>
        <v>0</v>
      </c>
      <c r="CF55" s="22"/>
    </row>
    <row r="56" spans="1:84" ht="20.100000000000001" customHeight="1" x14ac:dyDescent="0.25">
      <c r="A56" s="19"/>
      <c r="B56" s="29">
        <f t="shared" si="1"/>
        <v>52</v>
      </c>
      <c r="C56" s="20"/>
      <c r="D56" s="21"/>
      <c r="F56" s="23"/>
      <c r="G56" s="62"/>
      <c r="H56" s="38"/>
      <c r="I56" s="38"/>
      <c r="J56" s="62"/>
      <c r="K56" s="38"/>
      <c r="L56" s="38"/>
      <c r="M56" s="62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4"/>
      <c r="CE56" s="35">
        <f t="shared" si="0"/>
        <v>0</v>
      </c>
      <c r="CF56" s="22"/>
    </row>
    <row r="57" spans="1:84" ht="20.100000000000001" customHeight="1" x14ac:dyDescent="0.25">
      <c r="A57" s="19"/>
      <c r="B57" s="29">
        <f t="shared" si="1"/>
        <v>53</v>
      </c>
      <c r="C57" s="20"/>
      <c r="D57" s="21"/>
      <c r="F57" s="23"/>
      <c r="G57" s="62"/>
      <c r="H57" s="38"/>
      <c r="I57" s="38"/>
      <c r="J57" s="62"/>
      <c r="K57" s="38"/>
      <c r="L57" s="38"/>
      <c r="M57" s="62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4"/>
      <c r="CE57" s="35">
        <f t="shared" si="0"/>
        <v>0</v>
      </c>
      <c r="CF57" s="22"/>
    </row>
    <row r="58" spans="1:84" ht="20.100000000000001" customHeight="1" x14ac:dyDescent="0.25">
      <c r="A58" s="19"/>
      <c r="B58" s="29">
        <f t="shared" si="1"/>
        <v>54</v>
      </c>
      <c r="C58" s="20"/>
      <c r="D58" s="21"/>
      <c r="F58" s="23"/>
      <c r="G58" s="62"/>
      <c r="H58" s="38"/>
      <c r="I58" s="38"/>
      <c r="J58" s="62"/>
      <c r="K58" s="38"/>
      <c r="L58" s="38"/>
      <c r="M58" s="62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4"/>
      <c r="CE58" s="35">
        <f t="shared" si="0"/>
        <v>0</v>
      </c>
      <c r="CF58" s="22"/>
    </row>
    <row r="59" spans="1:84" ht="20.100000000000001" customHeight="1" x14ac:dyDescent="0.25">
      <c r="A59" s="19"/>
      <c r="B59" s="29">
        <f t="shared" si="1"/>
        <v>55</v>
      </c>
      <c r="C59" s="20"/>
      <c r="D59" s="21"/>
      <c r="F59" s="23"/>
      <c r="G59" s="62"/>
      <c r="H59" s="38"/>
      <c r="I59" s="38"/>
      <c r="J59" s="62"/>
      <c r="K59" s="38"/>
      <c r="L59" s="38"/>
      <c r="M59" s="62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4"/>
      <c r="CE59" s="35">
        <f t="shared" si="0"/>
        <v>0</v>
      </c>
      <c r="CF59" s="22"/>
    </row>
    <row r="60" spans="1:84" ht="20.100000000000001" customHeight="1" x14ac:dyDescent="0.25">
      <c r="A60" s="19"/>
      <c r="B60" s="29">
        <f t="shared" si="1"/>
        <v>56</v>
      </c>
      <c r="C60" s="20"/>
      <c r="D60" s="21"/>
      <c r="F60" s="23"/>
      <c r="G60" s="62"/>
      <c r="H60" s="38"/>
      <c r="I60" s="38"/>
      <c r="J60" s="62"/>
      <c r="K60" s="38"/>
      <c r="L60" s="38"/>
      <c r="M60" s="62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4"/>
      <c r="CE60" s="35">
        <f t="shared" si="0"/>
        <v>0</v>
      </c>
      <c r="CF60" s="22"/>
    </row>
    <row r="61" spans="1:84" ht="20.100000000000001" customHeight="1" x14ac:dyDescent="0.25">
      <c r="A61" s="19"/>
      <c r="B61" s="29">
        <f t="shared" si="1"/>
        <v>57</v>
      </c>
      <c r="C61" s="20"/>
      <c r="D61" s="21"/>
      <c r="F61" s="23"/>
      <c r="G61" s="62"/>
      <c r="H61" s="38"/>
      <c r="I61" s="38"/>
      <c r="J61" s="62"/>
      <c r="K61" s="38"/>
      <c r="L61" s="38"/>
      <c r="M61" s="62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4"/>
      <c r="CE61" s="35">
        <f t="shared" si="0"/>
        <v>0</v>
      </c>
      <c r="CF61" s="22"/>
    </row>
    <row r="62" spans="1:84" ht="20.100000000000001" customHeight="1" x14ac:dyDescent="0.25">
      <c r="A62" s="19"/>
      <c r="B62" s="29">
        <f t="shared" si="1"/>
        <v>58</v>
      </c>
      <c r="C62" s="20"/>
      <c r="D62" s="21"/>
      <c r="F62" s="23"/>
      <c r="G62" s="62"/>
      <c r="H62" s="38"/>
      <c r="I62" s="38"/>
      <c r="J62" s="62"/>
      <c r="K62" s="38"/>
      <c r="L62" s="38"/>
      <c r="M62" s="62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4"/>
      <c r="CE62" s="35">
        <f t="shared" si="0"/>
        <v>0</v>
      </c>
      <c r="CF62" s="22"/>
    </row>
    <row r="63" spans="1:84" ht="20.100000000000001" customHeight="1" x14ac:dyDescent="0.25">
      <c r="A63" s="19"/>
      <c r="B63" s="29">
        <f t="shared" si="1"/>
        <v>59</v>
      </c>
      <c r="C63" s="20"/>
      <c r="D63" s="21"/>
      <c r="F63" s="23"/>
      <c r="G63" s="62"/>
      <c r="H63" s="38"/>
      <c r="I63" s="38"/>
      <c r="J63" s="62"/>
      <c r="K63" s="38"/>
      <c r="L63" s="38"/>
      <c r="M63" s="62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4"/>
      <c r="CE63" s="35">
        <f t="shared" si="0"/>
        <v>0</v>
      </c>
      <c r="CF63" s="22"/>
    </row>
    <row r="64" spans="1:84" ht="20.100000000000001" customHeight="1" x14ac:dyDescent="0.25">
      <c r="A64" s="19"/>
      <c r="B64" s="29">
        <f t="shared" si="1"/>
        <v>60</v>
      </c>
      <c r="C64" s="20"/>
      <c r="D64" s="21"/>
      <c r="F64" s="23"/>
      <c r="G64" s="62"/>
      <c r="H64" s="38"/>
      <c r="I64" s="38"/>
      <c r="J64" s="62"/>
      <c r="K64" s="38"/>
      <c r="L64" s="38"/>
      <c r="M64" s="62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4"/>
      <c r="CE64" s="35">
        <f t="shared" si="0"/>
        <v>0</v>
      </c>
      <c r="CF64" s="22"/>
    </row>
    <row r="65" spans="1:84" ht="20.100000000000001" customHeight="1" x14ac:dyDescent="0.25">
      <c r="A65" s="19"/>
      <c r="B65" s="29">
        <f t="shared" si="1"/>
        <v>61</v>
      </c>
      <c r="C65" s="20"/>
      <c r="D65" s="21"/>
      <c r="F65" s="23"/>
      <c r="G65" s="62"/>
      <c r="H65" s="38"/>
      <c r="I65" s="38"/>
      <c r="J65" s="62"/>
      <c r="K65" s="38"/>
      <c r="L65" s="38"/>
      <c r="M65" s="62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4"/>
      <c r="CE65" s="35">
        <f t="shared" si="0"/>
        <v>0</v>
      </c>
      <c r="CF65" s="22"/>
    </row>
    <row r="66" spans="1:84" ht="20.100000000000001" customHeight="1" x14ac:dyDescent="0.25">
      <c r="A66" s="19"/>
      <c r="B66" s="29">
        <f t="shared" si="1"/>
        <v>62</v>
      </c>
      <c r="C66" s="20"/>
      <c r="D66" s="21"/>
      <c r="F66" s="23"/>
      <c r="G66" s="62"/>
      <c r="H66" s="38"/>
      <c r="I66" s="38"/>
      <c r="J66" s="62"/>
      <c r="K66" s="38"/>
      <c r="L66" s="38"/>
      <c r="M66" s="62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4"/>
      <c r="CE66" s="35">
        <f t="shared" si="0"/>
        <v>0</v>
      </c>
      <c r="CF66" s="22"/>
    </row>
    <row r="67" spans="1:84" ht="20.100000000000001" customHeight="1" x14ac:dyDescent="0.25">
      <c r="A67" s="19"/>
      <c r="B67" s="29">
        <f t="shared" si="1"/>
        <v>63</v>
      </c>
      <c r="C67" s="20"/>
      <c r="D67" s="21"/>
      <c r="F67" s="23"/>
      <c r="G67" s="62"/>
      <c r="H67" s="38"/>
      <c r="I67" s="38"/>
      <c r="J67" s="62"/>
      <c r="K67" s="38"/>
      <c r="L67" s="38"/>
      <c r="M67" s="62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4"/>
      <c r="CE67" s="35">
        <f t="shared" si="0"/>
        <v>0</v>
      </c>
      <c r="CF67" s="22"/>
    </row>
    <row r="68" spans="1:84" ht="20.100000000000001" customHeight="1" x14ac:dyDescent="0.25">
      <c r="A68" s="19"/>
      <c r="B68" s="29">
        <f t="shared" si="1"/>
        <v>64</v>
      </c>
      <c r="C68" s="20"/>
      <c r="D68" s="21"/>
      <c r="F68" s="23"/>
      <c r="G68" s="62"/>
      <c r="H68" s="38"/>
      <c r="I68" s="38"/>
      <c r="J68" s="62"/>
      <c r="K68" s="38"/>
      <c r="L68" s="38"/>
      <c r="M68" s="62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4"/>
      <c r="CE68" s="35">
        <f t="shared" si="0"/>
        <v>0</v>
      </c>
      <c r="CF68" s="22"/>
    </row>
    <row r="69" spans="1:84" ht="20.100000000000001" customHeight="1" x14ac:dyDescent="0.25">
      <c r="A69" s="19"/>
      <c r="B69" s="29">
        <f t="shared" si="1"/>
        <v>65</v>
      </c>
      <c r="C69" s="20"/>
      <c r="D69" s="21"/>
      <c r="F69" s="23"/>
      <c r="G69" s="62"/>
      <c r="H69" s="38"/>
      <c r="I69" s="38"/>
      <c r="J69" s="62"/>
      <c r="K69" s="38"/>
      <c r="L69" s="38"/>
      <c r="M69" s="62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4"/>
      <c r="CE69" s="35">
        <f t="shared" ref="CE69:CE132" si="2">SUM(G69:CC69)</f>
        <v>0</v>
      </c>
      <c r="CF69" s="22"/>
    </row>
    <row r="70" spans="1:84" ht="20.100000000000001" customHeight="1" x14ac:dyDescent="0.25">
      <c r="A70" s="19"/>
      <c r="B70" s="29">
        <f t="shared" si="1"/>
        <v>66</v>
      </c>
      <c r="C70" s="20"/>
      <c r="D70" s="21"/>
      <c r="F70" s="23"/>
      <c r="G70" s="62"/>
      <c r="H70" s="38"/>
      <c r="I70" s="38"/>
      <c r="J70" s="62"/>
      <c r="K70" s="38"/>
      <c r="L70" s="38"/>
      <c r="M70" s="62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4"/>
      <c r="CE70" s="35">
        <f t="shared" si="2"/>
        <v>0</v>
      </c>
      <c r="CF70" s="22"/>
    </row>
    <row r="71" spans="1:84" ht="20.100000000000001" customHeight="1" x14ac:dyDescent="0.25">
      <c r="A71" s="19"/>
      <c r="B71" s="29">
        <f t="shared" ref="B71:B134" si="3">B70+1</f>
        <v>67</v>
      </c>
      <c r="C71" s="20"/>
      <c r="D71" s="21"/>
      <c r="F71" s="23"/>
      <c r="G71" s="62"/>
      <c r="H71" s="38"/>
      <c r="I71" s="38"/>
      <c r="J71" s="62"/>
      <c r="K71" s="38"/>
      <c r="L71" s="38"/>
      <c r="M71" s="62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4"/>
      <c r="CE71" s="35">
        <f t="shared" si="2"/>
        <v>0</v>
      </c>
      <c r="CF71" s="22"/>
    </row>
    <row r="72" spans="1:84" ht="20.100000000000001" customHeight="1" x14ac:dyDescent="0.25">
      <c r="A72" s="19"/>
      <c r="B72" s="29">
        <f t="shared" si="3"/>
        <v>68</v>
      </c>
      <c r="C72" s="20"/>
      <c r="D72" s="21"/>
      <c r="F72" s="23"/>
      <c r="G72" s="62"/>
      <c r="H72" s="38"/>
      <c r="I72" s="38"/>
      <c r="J72" s="62"/>
      <c r="K72" s="38"/>
      <c r="L72" s="38"/>
      <c r="M72" s="62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4"/>
      <c r="CE72" s="35">
        <f t="shared" si="2"/>
        <v>0</v>
      </c>
      <c r="CF72" s="22"/>
    </row>
    <row r="73" spans="1:84" ht="20.100000000000001" customHeight="1" x14ac:dyDescent="0.25">
      <c r="A73" s="19"/>
      <c r="B73" s="29">
        <f t="shared" si="3"/>
        <v>69</v>
      </c>
      <c r="C73" s="20"/>
      <c r="D73" s="21"/>
      <c r="F73" s="23"/>
      <c r="G73" s="62"/>
      <c r="H73" s="38"/>
      <c r="I73" s="38"/>
      <c r="J73" s="62"/>
      <c r="K73" s="38"/>
      <c r="L73" s="38"/>
      <c r="M73" s="62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4"/>
      <c r="CE73" s="35">
        <f t="shared" si="2"/>
        <v>0</v>
      </c>
      <c r="CF73" s="22"/>
    </row>
    <row r="74" spans="1:84" ht="20.100000000000001" customHeight="1" x14ac:dyDescent="0.25">
      <c r="A74" s="19"/>
      <c r="B74" s="29">
        <f t="shared" si="3"/>
        <v>70</v>
      </c>
      <c r="C74" s="20"/>
      <c r="D74" s="21"/>
      <c r="F74" s="23"/>
      <c r="G74" s="62"/>
      <c r="H74" s="38"/>
      <c r="I74" s="38"/>
      <c r="J74" s="62"/>
      <c r="K74" s="38"/>
      <c r="L74" s="38"/>
      <c r="M74" s="62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4"/>
      <c r="CE74" s="35">
        <f t="shared" si="2"/>
        <v>0</v>
      </c>
      <c r="CF74" s="22"/>
    </row>
    <row r="75" spans="1:84" ht="20.100000000000001" customHeight="1" x14ac:dyDescent="0.25">
      <c r="A75" s="19"/>
      <c r="B75" s="29">
        <f t="shared" si="3"/>
        <v>71</v>
      </c>
      <c r="C75" s="20"/>
      <c r="D75" s="21"/>
      <c r="F75" s="23"/>
      <c r="G75" s="62"/>
      <c r="H75" s="38"/>
      <c r="I75" s="38"/>
      <c r="J75" s="62"/>
      <c r="K75" s="38"/>
      <c r="L75" s="38"/>
      <c r="M75" s="62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4"/>
      <c r="CE75" s="35">
        <f t="shared" si="2"/>
        <v>0</v>
      </c>
      <c r="CF75" s="22"/>
    </row>
    <row r="76" spans="1:84" ht="20.100000000000001" customHeight="1" x14ac:dyDescent="0.25">
      <c r="A76" s="19"/>
      <c r="B76" s="29">
        <f t="shared" si="3"/>
        <v>72</v>
      </c>
      <c r="C76" s="20"/>
      <c r="D76" s="21"/>
      <c r="F76" s="23"/>
      <c r="G76" s="62"/>
      <c r="H76" s="38"/>
      <c r="I76" s="38"/>
      <c r="J76" s="62"/>
      <c r="K76" s="38"/>
      <c r="L76" s="38"/>
      <c r="M76" s="62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4"/>
      <c r="CE76" s="35">
        <f t="shared" si="2"/>
        <v>0</v>
      </c>
      <c r="CF76" s="22"/>
    </row>
    <row r="77" spans="1:84" ht="20.100000000000001" customHeight="1" x14ac:dyDescent="0.25">
      <c r="A77" s="19"/>
      <c r="B77" s="29">
        <f t="shared" si="3"/>
        <v>73</v>
      </c>
      <c r="C77" s="20"/>
      <c r="D77" s="21"/>
      <c r="F77" s="23"/>
      <c r="G77" s="62"/>
      <c r="H77" s="38"/>
      <c r="I77" s="38"/>
      <c r="J77" s="62"/>
      <c r="K77" s="38"/>
      <c r="L77" s="38"/>
      <c r="M77" s="62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4"/>
      <c r="CE77" s="35">
        <f t="shared" si="2"/>
        <v>0</v>
      </c>
      <c r="CF77" s="22"/>
    </row>
    <row r="78" spans="1:84" ht="20.100000000000001" customHeight="1" x14ac:dyDescent="0.25">
      <c r="A78" s="19"/>
      <c r="B78" s="29">
        <f t="shared" si="3"/>
        <v>74</v>
      </c>
      <c r="C78" s="20"/>
      <c r="D78" s="21"/>
      <c r="F78" s="23"/>
      <c r="G78" s="62"/>
      <c r="H78" s="38"/>
      <c r="I78" s="38"/>
      <c r="J78" s="62"/>
      <c r="K78" s="38"/>
      <c r="L78" s="38"/>
      <c r="M78" s="62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4"/>
      <c r="CE78" s="35">
        <f t="shared" si="2"/>
        <v>0</v>
      </c>
      <c r="CF78" s="22"/>
    </row>
    <row r="79" spans="1:84" ht="20.100000000000001" customHeight="1" x14ac:dyDescent="0.25">
      <c r="A79" s="19"/>
      <c r="B79" s="29">
        <f t="shared" si="3"/>
        <v>75</v>
      </c>
      <c r="C79" s="20"/>
      <c r="D79" s="21"/>
      <c r="F79" s="23"/>
      <c r="G79" s="62"/>
      <c r="H79" s="38"/>
      <c r="I79" s="38"/>
      <c r="J79" s="62"/>
      <c r="K79" s="38"/>
      <c r="L79" s="38"/>
      <c r="M79" s="62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4"/>
      <c r="CE79" s="35">
        <f t="shared" si="2"/>
        <v>0</v>
      </c>
      <c r="CF79" s="22"/>
    </row>
    <row r="80" spans="1:84" ht="20.100000000000001" customHeight="1" x14ac:dyDescent="0.25">
      <c r="A80" s="19"/>
      <c r="B80" s="29">
        <f t="shared" si="3"/>
        <v>76</v>
      </c>
      <c r="C80" s="20"/>
      <c r="D80" s="21"/>
      <c r="F80" s="23"/>
      <c r="G80" s="62"/>
      <c r="H80" s="38"/>
      <c r="I80" s="38"/>
      <c r="J80" s="62"/>
      <c r="K80" s="38"/>
      <c r="L80" s="38"/>
      <c r="M80" s="62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4"/>
      <c r="CE80" s="35">
        <f t="shared" si="2"/>
        <v>0</v>
      </c>
      <c r="CF80" s="22"/>
    </row>
    <row r="81" spans="1:84" ht="20.100000000000001" customHeight="1" x14ac:dyDescent="0.25">
      <c r="A81" s="19"/>
      <c r="B81" s="29">
        <f t="shared" si="3"/>
        <v>77</v>
      </c>
      <c r="C81" s="20"/>
      <c r="D81" s="21"/>
      <c r="F81" s="23"/>
      <c r="G81" s="62"/>
      <c r="H81" s="38"/>
      <c r="I81" s="38"/>
      <c r="J81" s="62"/>
      <c r="K81" s="38"/>
      <c r="L81" s="38"/>
      <c r="M81" s="62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4"/>
      <c r="CE81" s="35">
        <f t="shared" si="2"/>
        <v>0</v>
      </c>
      <c r="CF81" s="22"/>
    </row>
    <row r="82" spans="1:84" ht="20.100000000000001" customHeight="1" x14ac:dyDescent="0.25">
      <c r="A82" s="19"/>
      <c r="B82" s="29">
        <f t="shared" si="3"/>
        <v>78</v>
      </c>
      <c r="C82" s="20"/>
      <c r="D82" s="21"/>
      <c r="F82" s="23"/>
      <c r="G82" s="62"/>
      <c r="H82" s="38"/>
      <c r="I82" s="38"/>
      <c r="J82" s="62"/>
      <c r="K82" s="38"/>
      <c r="L82" s="38"/>
      <c r="M82" s="62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4"/>
      <c r="CE82" s="35">
        <f t="shared" si="2"/>
        <v>0</v>
      </c>
      <c r="CF82" s="22"/>
    </row>
    <row r="83" spans="1:84" ht="20.100000000000001" customHeight="1" x14ac:dyDescent="0.25">
      <c r="A83" s="19"/>
      <c r="B83" s="29">
        <f t="shared" si="3"/>
        <v>79</v>
      </c>
      <c r="C83" s="20"/>
      <c r="D83" s="21"/>
      <c r="F83" s="23"/>
      <c r="G83" s="62"/>
      <c r="H83" s="38"/>
      <c r="I83" s="38"/>
      <c r="J83" s="62"/>
      <c r="K83" s="38"/>
      <c r="L83" s="38"/>
      <c r="M83" s="62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4"/>
      <c r="CE83" s="35">
        <f t="shared" si="2"/>
        <v>0</v>
      </c>
      <c r="CF83" s="22"/>
    </row>
    <row r="84" spans="1:84" ht="20.100000000000001" customHeight="1" x14ac:dyDescent="0.25">
      <c r="A84" s="19"/>
      <c r="B84" s="29">
        <f t="shared" si="3"/>
        <v>80</v>
      </c>
      <c r="C84" s="20"/>
      <c r="D84" s="21"/>
      <c r="F84" s="23"/>
      <c r="G84" s="62"/>
      <c r="H84" s="38"/>
      <c r="I84" s="38"/>
      <c r="J84" s="62"/>
      <c r="K84" s="38"/>
      <c r="L84" s="38"/>
      <c r="M84" s="62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4"/>
      <c r="CE84" s="35">
        <f t="shared" si="2"/>
        <v>0</v>
      </c>
      <c r="CF84" s="22"/>
    </row>
    <row r="85" spans="1:84" ht="20.100000000000001" customHeight="1" x14ac:dyDescent="0.25">
      <c r="A85" s="19"/>
      <c r="B85" s="29">
        <f t="shared" si="3"/>
        <v>81</v>
      </c>
      <c r="C85" s="20"/>
      <c r="D85" s="21"/>
      <c r="F85" s="23"/>
      <c r="G85" s="62"/>
      <c r="H85" s="38"/>
      <c r="I85" s="38"/>
      <c r="J85" s="62"/>
      <c r="K85" s="38"/>
      <c r="L85" s="38"/>
      <c r="M85" s="62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4"/>
      <c r="CE85" s="35">
        <f t="shared" si="2"/>
        <v>0</v>
      </c>
      <c r="CF85" s="22"/>
    </row>
    <row r="86" spans="1:84" ht="20.100000000000001" customHeight="1" x14ac:dyDescent="0.25">
      <c r="A86" s="19"/>
      <c r="B86" s="29">
        <f t="shared" si="3"/>
        <v>82</v>
      </c>
      <c r="C86" s="20"/>
      <c r="D86" s="21"/>
      <c r="F86" s="23"/>
      <c r="G86" s="62"/>
      <c r="H86" s="38"/>
      <c r="I86" s="38"/>
      <c r="J86" s="62"/>
      <c r="K86" s="38"/>
      <c r="L86" s="38"/>
      <c r="M86" s="62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4"/>
      <c r="CE86" s="35">
        <f t="shared" si="2"/>
        <v>0</v>
      </c>
      <c r="CF86" s="22"/>
    </row>
    <row r="87" spans="1:84" ht="20.100000000000001" customHeight="1" x14ac:dyDescent="0.25">
      <c r="A87" s="19"/>
      <c r="B87" s="29">
        <f t="shared" si="3"/>
        <v>83</v>
      </c>
      <c r="C87" s="20"/>
      <c r="D87" s="21"/>
      <c r="F87" s="23"/>
      <c r="G87" s="62"/>
      <c r="H87" s="38"/>
      <c r="I87" s="38"/>
      <c r="J87" s="62"/>
      <c r="K87" s="38"/>
      <c r="L87" s="38"/>
      <c r="M87" s="62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4"/>
      <c r="CE87" s="35">
        <f t="shared" si="2"/>
        <v>0</v>
      </c>
      <c r="CF87" s="22"/>
    </row>
    <row r="88" spans="1:84" ht="20.100000000000001" customHeight="1" x14ac:dyDescent="0.25">
      <c r="A88" s="19"/>
      <c r="B88" s="29">
        <f t="shared" si="3"/>
        <v>84</v>
      </c>
      <c r="C88" s="20"/>
      <c r="D88" s="21"/>
      <c r="F88" s="23"/>
      <c r="G88" s="62"/>
      <c r="H88" s="38"/>
      <c r="I88" s="38"/>
      <c r="J88" s="62"/>
      <c r="K88" s="38"/>
      <c r="L88" s="38"/>
      <c r="M88" s="62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4"/>
      <c r="CE88" s="35">
        <f t="shared" si="2"/>
        <v>0</v>
      </c>
      <c r="CF88" s="22"/>
    </row>
    <row r="89" spans="1:84" ht="20.100000000000001" customHeight="1" x14ac:dyDescent="0.25">
      <c r="A89" s="19"/>
      <c r="B89" s="29">
        <f t="shared" si="3"/>
        <v>85</v>
      </c>
      <c r="C89" s="20"/>
      <c r="D89" s="21"/>
      <c r="F89" s="23"/>
      <c r="G89" s="62"/>
      <c r="H89" s="38"/>
      <c r="I89" s="38"/>
      <c r="J89" s="62"/>
      <c r="K89" s="38"/>
      <c r="L89" s="38"/>
      <c r="M89" s="62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4"/>
      <c r="CE89" s="35">
        <f t="shared" si="2"/>
        <v>0</v>
      </c>
      <c r="CF89" s="22"/>
    </row>
    <row r="90" spans="1:84" ht="20.100000000000001" customHeight="1" x14ac:dyDescent="0.25">
      <c r="A90" s="19"/>
      <c r="B90" s="29">
        <f t="shared" si="3"/>
        <v>86</v>
      </c>
      <c r="C90" s="20"/>
      <c r="D90" s="21"/>
      <c r="F90" s="23"/>
      <c r="G90" s="62"/>
      <c r="H90" s="38"/>
      <c r="I90" s="38"/>
      <c r="J90" s="62"/>
      <c r="K90" s="38"/>
      <c r="L90" s="38"/>
      <c r="M90" s="62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4"/>
      <c r="CE90" s="35">
        <f t="shared" si="2"/>
        <v>0</v>
      </c>
      <c r="CF90" s="22"/>
    </row>
    <row r="91" spans="1:84" ht="20.100000000000001" customHeight="1" x14ac:dyDescent="0.25">
      <c r="A91" s="19"/>
      <c r="B91" s="29">
        <f t="shared" si="3"/>
        <v>87</v>
      </c>
      <c r="C91" s="20"/>
      <c r="D91" s="21"/>
      <c r="F91" s="23"/>
      <c r="G91" s="62"/>
      <c r="H91" s="38"/>
      <c r="I91" s="38"/>
      <c r="J91" s="62"/>
      <c r="K91" s="38"/>
      <c r="L91" s="38"/>
      <c r="M91" s="62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4"/>
      <c r="CE91" s="35">
        <f t="shared" si="2"/>
        <v>0</v>
      </c>
      <c r="CF91" s="22"/>
    </row>
    <row r="92" spans="1:84" ht="20.100000000000001" customHeight="1" x14ac:dyDescent="0.25">
      <c r="A92" s="19"/>
      <c r="B92" s="29">
        <f t="shared" si="3"/>
        <v>88</v>
      </c>
      <c r="C92" s="20"/>
      <c r="D92" s="21"/>
      <c r="F92" s="23"/>
      <c r="G92" s="62"/>
      <c r="H92" s="38"/>
      <c r="I92" s="38"/>
      <c r="J92" s="62"/>
      <c r="K92" s="38"/>
      <c r="L92" s="38"/>
      <c r="M92" s="62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4"/>
      <c r="CE92" s="35">
        <f t="shared" si="2"/>
        <v>0</v>
      </c>
      <c r="CF92" s="22"/>
    </row>
    <row r="93" spans="1:84" ht="20.100000000000001" customHeight="1" x14ac:dyDescent="0.25">
      <c r="A93" s="19"/>
      <c r="B93" s="29">
        <f t="shared" si="3"/>
        <v>89</v>
      </c>
      <c r="C93" s="20"/>
      <c r="D93" s="21"/>
      <c r="F93" s="23"/>
      <c r="G93" s="62"/>
      <c r="H93" s="38"/>
      <c r="I93" s="38"/>
      <c r="J93" s="62"/>
      <c r="K93" s="38"/>
      <c r="L93" s="38"/>
      <c r="M93" s="62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4"/>
      <c r="CE93" s="35">
        <f t="shared" si="2"/>
        <v>0</v>
      </c>
      <c r="CF93" s="22"/>
    </row>
    <row r="94" spans="1:84" ht="20.100000000000001" customHeight="1" x14ac:dyDescent="0.25">
      <c r="A94" s="19"/>
      <c r="B94" s="29">
        <f t="shared" si="3"/>
        <v>90</v>
      </c>
      <c r="C94" s="20"/>
      <c r="D94" s="21"/>
      <c r="F94" s="23"/>
      <c r="G94" s="62"/>
      <c r="H94" s="38"/>
      <c r="I94" s="38"/>
      <c r="J94" s="62"/>
      <c r="K94" s="38"/>
      <c r="L94" s="38"/>
      <c r="M94" s="62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4"/>
      <c r="CE94" s="35">
        <f t="shared" si="2"/>
        <v>0</v>
      </c>
      <c r="CF94" s="22"/>
    </row>
    <row r="95" spans="1:84" ht="20.100000000000001" customHeight="1" x14ac:dyDescent="0.25">
      <c r="A95" s="19"/>
      <c r="B95" s="29">
        <f t="shared" si="3"/>
        <v>91</v>
      </c>
      <c r="C95" s="20"/>
      <c r="D95" s="21"/>
      <c r="F95" s="23"/>
      <c r="G95" s="62"/>
      <c r="H95" s="38"/>
      <c r="I95" s="38"/>
      <c r="J95" s="62"/>
      <c r="K95" s="38"/>
      <c r="L95" s="38"/>
      <c r="M95" s="62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4"/>
      <c r="CE95" s="35">
        <f t="shared" si="2"/>
        <v>0</v>
      </c>
      <c r="CF95" s="22"/>
    </row>
    <row r="96" spans="1:84" ht="20.100000000000001" customHeight="1" x14ac:dyDescent="0.25">
      <c r="A96" s="19"/>
      <c r="B96" s="29">
        <f t="shared" si="3"/>
        <v>92</v>
      </c>
      <c r="C96" s="20"/>
      <c r="D96" s="21"/>
      <c r="F96" s="23"/>
      <c r="G96" s="62"/>
      <c r="H96" s="38"/>
      <c r="I96" s="38"/>
      <c r="J96" s="62"/>
      <c r="K96" s="38"/>
      <c r="L96" s="38"/>
      <c r="M96" s="62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4"/>
      <c r="CE96" s="35">
        <f t="shared" si="2"/>
        <v>0</v>
      </c>
      <c r="CF96" s="22"/>
    </row>
    <row r="97" spans="1:84" ht="20.100000000000001" customHeight="1" x14ac:dyDescent="0.25">
      <c r="A97" s="19"/>
      <c r="B97" s="29">
        <f t="shared" si="3"/>
        <v>93</v>
      </c>
      <c r="C97" s="20"/>
      <c r="D97" s="21"/>
      <c r="F97" s="23"/>
      <c r="G97" s="62"/>
      <c r="H97" s="38"/>
      <c r="I97" s="38"/>
      <c r="J97" s="62"/>
      <c r="K97" s="38"/>
      <c r="L97" s="38"/>
      <c r="M97" s="62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4"/>
      <c r="CE97" s="35">
        <f t="shared" si="2"/>
        <v>0</v>
      </c>
      <c r="CF97" s="22"/>
    </row>
    <row r="98" spans="1:84" ht="20.100000000000001" customHeight="1" x14ac:dyDescent="0.25">
      <c r="A98" s="19"/>
      <c r="B98" s="29">
        <f t="shared" si="3"/>
        <v>94</v>
      </c>
      <c r="C98" s="20"/>
      <c r="D98" s="21"/>
      <c r="F98" s="23"/>
      <c r="G98" s="62"/>
      <c r="H98" s="38"/>
      <c r="I98" s="38"/>
      <c r="J98" s="62"/>
      <c r="K98" s="38"/>
      <c r="L98" s="38"/>
      <c r="M98" s="62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4"/>
      <c r="CE98" s="35">
        <f t="shared" si="2"/>
        <v>0</v>
      </c>
      <c r="CF98" s="22"/>
    </row>
    <row r="99" spans="1:84" ht="20.100000000000001" customHeight="1" x14ac:dyDescent="0.25">
      <c r="A99" s="19"/>
      <c r="B99" s="29">
        <f t="shared" si="3"/>
        <v>95</v>
      </c>
      <c r="C99" s="20"/>
      <c r="D99" s="21"/>
      <c r="F99" s="23"/>
      <c r="G99" s="62"/>
      <c r="H99" s="38"/>
      <c r="I99" s="38"/>
      <c r="J99" s="62"/>
      <c r="K99" s="38"/>
      <c r="L99" s="38"/>
      <c r="M99" s="62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4"/>
      <c r="CE99" s="35">
        <f t="shared" si="2"/>
        <v>0</v>
      </c>
      <c r="CF99" s="22"/>
    </row>
    <row r="100" spans="1:84" ht="20.100000000000001" customHeight="1" x14ac:dyDescent="0.25">
      <c r="A100" s="19"/>
      <c r="B100" s="29">
        <f t="shared" si="3"/>
        <v>96</v>
      </c>
      <c r="C100" s="20"/>
      <c r="D100" s="21"/>
      <c r="F100" s="23"/>
      <c r="G100" s="62"/>
      <c r="H100" s="38"/>
      <c r="I100" s="38"/>
      <c r="J100" s="62"/>
      <c r="K100" s="38"/>
      <c r="L100" s="38"/>
      <c r="M100" s="62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4"/>
      <c r="CE100" s="35">
        <f t="shared" si="2"/>
        <v>0</v>
      </c>
      <c r="CF100" s="22"/>
    </row>
    <row r="101" spans="1:84" ht="20.100000000000001" customHeight="1" x14ac:dyDescent="0.25">
      <c r="A101" s="19"/>
      <c r="B101" s="29">
        <f t="shared" si="3"/>
        <v>97</v>
      </c>
      <c r="C101" s="20"/>
      <c r="D101" s="21"/>
      <c r="F101" s="23"/>
      <c r="G101" s="62"/>
      <c r="H101" s="38"/>
      <c r="I101" s="38"/>
      <c r="J101" s="62"/>
      <c r="K101" s="38"/>
      <c r="L101" s="38"/>
      <c r="M101" s="62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4"/>
      <c r="CE101" s="35">
        <f t="shared" si="2"/>
        <v>0</v>
      </c>
      <c r="CF101" s="22"/>
    </row>
    <row r="102" spans="1:84" ht="20.100000000000001" customHeight="1" x14ac:dyDescent="0.25">
      <c r="A102" s="19"/>
      <c r="B102" s="29">
        <f t="shared" si="3"/>
        <v>98</v>
      </c>
      <c r="C102" s="20"/>
      <c r="D102" s="21"/>
      <c r="F102" s="23"/>
      <c r="G102" s="62"/>
      <c r="H102" s="38"/>
      <c r="I102" s="38"/>
      <c r="J102" s="62"/>
      <c r="K102" s="38"/>
      <c r="L102" s="38"/>
      <c r="M102" s="62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4"/>
      <c r="CE102" s="35">
        <f t="shared" si="2"/>
        <v>0</v>
      </c>
      <c r="CF102" s="22"/>
    </row>
    <row r="103" spans="1:84" ht="20.100000000000001" customHeight="1" x14ac:dyDescent="0.25">
      <c r="A103" s="19"/>
      <c r="B103" s="29">
        <f t="shared" si="3"/>
        <v>99</v>
      </c>
      <c r="C103" s="20"/>
      <c r="D103" s="21"/>
      <c r="F103" s="23"/>
      <c r="G103" s="62"/>
      <c r="H103" s="38"/>
      <c r="I103" s="38"/>
      <c r="J103" s="62"/>
      <c r="K103" s="38"/>
      <c r="L103" s="38"/>
      <c r="M103" s="62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4"/>
      <c r="CE103" s="35">
        <f t="shared" si="2"/>
        <v>0</v>
      </c>
      <c r="CF103" s="22"/>
    </row>
    <row r="104" spans="1:84" ht="20.100000000000001" customHeight="1" x14ac:dyDescent="0.25">
      <c r="A104" s="19"/>
      <c r="B104" s="29">
        <f t="shared" si="3"/>
        <v>100</v>
      </c>
      <c r="C104" s="20"/>
      <c r="D104" s="21"/>
      <c r="F104" s="23"/>
      <c r="G104" s="62"/>
      <c r="H104" s="38"/>
      <c r="I104" s="38"/>
      <c r="J104" s="62"/>
      <c r="K104" s="38"/>
      <c r="L104" s="38"/>
      <c r="M104" s="62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4"/>
      <c r="CE104" s="35">
        <f t="shared" si="2"/>
        <v>0</v>
      </c>
      <c r="CF104" s="22"/>
    </row>
    <row r="105" spans="1:84" ht="20.100000000000001" customHeight="1" x14ac:dyDescent="0.25">
      <c r="A105" s="19"/>
      <c r="B105" s="29">
        <f t="shared" si="3"/>
        <v>101</v>
      </c>
      <c r="C105" s="20"/>
      <c r="D105" s="21"/>
      <c r="F105" s="23"/>
      <c r="G105" s="62"/>
      <c r="H105" s="38"/>
      <c r="I105" s="38"/>
      <c r="J105" s="62"/>
      <c r="K105" s="38"/>
      <c r="L105" s="38"/>
      <c r="M105" s="62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4"/>
      <c r="CE105" s="35">
        <f t="shared" si="2"/>
        <v>0</v>
      </c>
      <c r="CF105" s="22"/>
    </row>
    <row r="106" spans="1:84" ht="20.100000000000001" customHeight="1" x14ac:dyDescent="0.25">
      <c r="A106" s="19"/>
      <c r="B106" s="29">
        <f t="shared" si="3"/>
        <v>102</v>
      </c>
      <c r="C106" s="20"/>
      <c r="D106" s="21"/>
      <c r="F106" s="23"/>
      <c r="G106" s="62"/>
      <c r="H106" s="38"/>
      <c r="I106" s="38"/>
      <c r="J106" s="62"/>
      <c r="K106" s="38"/>
      <c r="L106" s="38"/>
      <c r="M106" s="62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4"/>
      <c r="CE106" s="35">
        <f t="shared" si="2"/>
        <v>0</v>
      </c>
      <c r="CF106" s="22"/>
    </row>
    <row r="107" spans="1:84" ht="20.100000000000001" customHeight="1" x14ac:dyDescent="0.25">
      <c r="A107" s="19"/>
      <c r="B107" s="29">
        <f t="shared" si="3"/>
        <v>103</v>
      </c>
      <c r="C107" s="20"/>
      <c r="D107" s="21"/>
      <c r="F107" s="23"/>
      <c r="G107" s="62"/>
      <c r="H107" s="38"/>
      <c r="I107" s="38"/>
      <c r="J107" s="62"/>
      <c r="K107" s="38"/>
      <c r="L107" s="38"/>
      <c r="M107" s="62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4"/>
      <c r="CE107" s="35">
        <f t="shared" si="2"/>
        <v>0</v>
      </c>
      <c r="CF107" s="22"/>
    </row>
    <row r="108" spans="1:84" ht="20.100000000000001" customHeight="1" x14ac:dyDescent="0.25">
      <c r="A108" s="19"/>
      <c r="B108" s="29">
        <f t="shared" si="3"/>
        <v>104</v>
      </c>
      <c r="C108" s="20"/>
      <c r="D108" s="21"/>
      <c r="F108" s="23"/>
      <c r="G108" s="62"/>
      <c r="H108" s="38"/>
      <c r="I108" s="38"/>
      <c r="J108" s="62"/>
      <c r="K108" s="38"/>
      <c r="L108" s="38"/>
      <c r="M108" s="62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4"/>
      <c r="CE108" s="35">
        <f t="shared" si="2"/>
        <v>0</v>
      </c>
      <c r="CF108" s="22"/>
    </row>
    <row r="109" spans="1:84" ht="20.100000000000001" customHeight="1" x14ac:dyDescent="0.25">
      <c r="A109" s="19"/>
      <c r="B109" s="29">
        <f t="shared" si="3"/>
        <v>105</v>
      </c>
      <c r="C109" s="20"/>
      <c r="D109" s="21"/>
      <c r="F109" s="23"/>
      <c r="G109" s="62"/>
      <c r="H109" s="38"/>
      <c r="I109" s="38"/>
      <c r="J109" s="62"/>
      <c r="K109" s="38"/>
      <c r="L109" s="38"/>
      <c r="M109" s="62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4"/>
      <c r="CE109" s="35">
        <f t="shared" si="2"/>
        <v>0</v>
      </c>
      <c r="CF109" s="22"/>
    </row>
    <row r="110" spans="1:84" ht="20.100000000000001" customHeight="1" x14ac:dyDescent="0.25">
      <c r="A110" s="19"/>
      <c r="B110" s="29">
        <f t="shared" si="3"/>
        <v>106</v>
      </c>
      <c r="C110" s="20"/>
      <c r="D110" s="21"/>
      <c r="F110" s="23"/>
      <c r="G110" s="62"/>
      <c r="H110" s="38"/>
      <c r="I110" s="38"/>
      <c r="J110" s="62"/>
      <c r="K110" s="38"/>
      <c r="L110" s="38"/>
      <c r="M110" s="62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4"/>
      <c r="CE110" s="35">
        <f t="shared" si="2"/>
        <v>0</v>
      </c>
      <c r="CF110" s="22"/>
    </row>
    <row r="111" spans="1:84" ht="20.100000000000001" customHeight="1" x14ac:dyDescent="0.25">
      <c r="A111" s="19"/>
      <c r="B111" s="29">
        <f t="shared" si="3"/>
        <v>107</v>
      </c>
      <c r="C111" s="20"/>
      <c r="D111" s="21"/>
      <c r="F111" s="23"/>
      <c r="G111" s="62"/>
      <c r="H111" s="38"/>
      <c r="I111" s="38"/>
      <c r="J111" s="62"/>
      <c r="K111" s="38"/>
      <c r="L111" s="38"/>
      <c r="M111" s="62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4"/>
      <c r="CE111" s="35">
        <f t="shared" si="2"/>
        <v>0</v>
      </c>
      <c r="CF111" s="22"/>
    </row>
    <row r="112" spans="1:84" ht="20.100000000000001" customHeight="1" x14ac:dyDescent="0.25">
      <c r="A112" s="19"/>
      <c r="B112" s="29">
        <f t="shared" si="3"/>
        <v>108</v>
      </c>
      <c r="C112" s="20"/>
      <c r="D112" s="21"/>
      <c r="F112" s="23"/>
      <c r="G112" s="62"/>
      <c r="H112" s="38"/>
      <c r="I112" s="38"/>
      <c r="J112" s="62"/>
      <c r="K112" s="38"/>
      <c r="L112" s="38"/>
      <c r="M112" s="62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4"/>
      <c r="CE112" s="35">
        <f t="shared" si="2"/>
        <v>0</v>
      </c>
      <c r="CF112" s="22"/>
    </row>
    <row r="113" spans="1:84" ht="20.100000000000001" customHeight="1" x14ac:dyDescent="0.25">
      <c r="A113" s="19"/>
      <c r="B113" s="29">
        <f t="shared" si="3"/>
        <v>109</v>
      </c>
      <c r="C113" s="20"/>
      <c r="D113" s="21"/>
      <c r="F113" s="23"/>
      <c r="G113" s="62"/>
      <c r="H113" s="38"/>
      <c r="I113" s="38"/>
      <c r="J113" s="62"/>
      <c r="K113" s="38"/>
      <c r="L113" s="38"/>
      <c r="M113" s="62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4"/>
      <c r="CE113" s="35">
        <f t="shared" si="2"/>
        <v>0</v>
      </c>
      <c r="CF113" s="22"/>
    </row>
    <row r="114" spans="1:84" ht="20.100000000000001" customHeight="1" x14ac:dyDescent="0.25">
      <c r="A114" s="19"/>
      <c r="B114" s="29">
        <f t="shared" si="3"/>
        <v>110</v>
      </c>
      <c r="C114" s="20"/>
      <c r="D114" s="21"/>
      <c r="F114" s="23"/>
      <c r="G114" s="62"/>
      <c r="H114" s="38"/>
      <c r="I114" s="38"/>
      <c r="J114" s="62"/>
      <c r="K114" s="38"/>
      <c r="L114" s="38"/>
      <c r="M114" s="62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4"/>
      <c r="CE114" s="35">
        <f t="shared" si="2"/>
        <v>0</v>
      </c>
      <c r="CF114" s="22"/>
    </row>
    <row r="115" spans="1:84" ht="20.100000000000001" customHeight="1" x14ac:dyDescent="0.25">
      <c r="A115" s="19"/>
      <c r="B115" s="29">
        <f t="shared" si="3"/>
        <v>111</v>
      </c>
      <c r="C115" s="20"/>
      <c r="D115" s="21"/>
      <c r="F115" s="23"/>
      <c r="G115" s="62"/>
      <c r="H115" s="38"/>
      <c r="I115" s="38"/>
      <c r="J115" s="62"/>
      <c r="K115" s="38"/>
      <c r="L115" s="38"/>
      <c r="M115" s="62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4"/>
      <c r="CE115" s="35">
        <f t="shared" si="2"/>
        <v>0</v>
      </c>
      <c r="CF115" s="22"/>
    </row>
    <row r="116" spans="1:84" ht="20.100000000000001" customHeight="1" x14ac:dyDescent="0.25">
      <c r="A116" s="19"/>
      <c r="B116" s="29">
        <f t="shared" si="3"/>
        <v>112</v>
      </c>
      <c r="C116" s="20"/>
      <c r="D116" s="21"/>
      <c r="F116" s="23"/>
      <c r="G116" s="62"/>
      <c r="H116" s="38"/>
      <c r="I116" s="38"/>
      <c r="J116" s="62"/>
      <c r="K116" s="38"/>
      <c r="L116" s="38"/>
      <c r="M116" s="62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4"/>
      <c r="CE116" s="35">
        <f t="shared" si="2"/>
        <v>0</v>
      </c>
      <c r="CF116" s="22"/>
    </row>
    <row r="117" spans="1:84" ht="20.100000000000001" customHeight="1" x14ac:dyDescent="0.25">
      <c r="A117" s="19"/>
      <c r="B117" s="29">
        <f t="shared" si="3"/>
        <v>113</v>
      </c>
      <c r="C117" s="20"/>
      <c r="D117" s="21"/>
      <c r="F117" s="23"/>
      <c r="G117" s="62"/>
      <c r="H117" s="38"/>
      <c r="I117" s="38"/>
      <c r="J117" s="62"/>
      <c r="K117" s="38"/>
      <c r="L117" s="38"/>
      <c r="M117" s="62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4"/>
      <c r="CE117" s="35">
        <f t="shared" si="2"/>
        <v>0</v>
      </c>
      <c r="CF117" s="22"/>
    </row>
    <row r="118" spans="1:84" ht="20.100000000000001" customHeight="1" x14ac:dyDescent="0.25">
      <c r="A118" s="19"/>
      <c r="B118" s="29">
        <f t="shared" si="3"/>
        <v>114</v>
      </c>
      <c r="C118" s="20"/>
      <c r="D118" s="21"/>
      <c r="F118" s="23"/>
      <c r="G118" s="62"/>
      <c r="H118" s="38"/>
      <c r="I118" s="38"/>
      <c r="J118" s="62"/>
      <c r="K118" s="38"/>
      <c r="L118" s="38"/>
      <c r="M118" s="62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4"/>
      <c r="CE118" s="35">
        <f t="shared" si="2"/>
        <v>0</v>
      </c>
      <c r="CF118" s="22"/>
    </row>
    <row r="119" spans="1:84" ht="20.100000000000001" customHeight="1" x14ac:dyDescent="0.25">
      <c r="A119" s="19"/>
      <c r="B119" s="29">
        <f t="shared" si="3"/>
        <v>115</v>
      </c>
      <c r="C119" s="20"/>
      <c r="D119" s="21"/>
      <c r="F119" s="23"/>
      <c r="G119" s="62"/>
      <c r="H119" s="38"/>
      <c r="I119" s="38"/>
      <c r="J119" s="62"/>
      <c r="K119" s="38"/>
      <c r="L119" s="38"/>
      <c r="M119" s="62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4"/>
      <c r="CE119" s="35">
        <f t="shared" si="2"/>
        <v>0</v>
      </c>
      <c r="CF119" s="22"/>
    </row>
    <row r="120" spans="1:84" ht="20.100000000000001" customHeight="1" x14ac:dyDescent="0.25">
      <c r="A120" s="19"/>
      <c r="B120" s="29">
        <f t="shared" si="3"/>
        <v>116</v>
      </c>
      <c r="C120" s="20"/>
      <c r="D120" s="21"/>
      <c r="F120" s="23"/>
      <c r="G120" s="62"/>
      <c r="H120" s="38"/>
      <c r="I120" s="38"/>
      <c r="J120" s="62"/>
      <c r="K120" s="38"/>
      <c r="L120" s="38"/>
      <c r="M120" s="62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4"/>
      <c r="CE120" s="35">
        <f t="shared" si="2"/>
        <v>0</v>
      </c>
      <c r="CF120" s="22"/>
    </row>
    <row r="121" spans="1:84" ht="20.100000000000001" customHeight="1" x14ac:dyDescent="0.25">
      <c r="A121" s="19"/>
      <c r="B121" s="29">
        <f t="shared" si="3"/>
        <v>117</v>
      </c>
      <c r="C121" s="20"/>
      <c r="D121" s="21"/>
      <c r="F121" s="23"/>
      <c r="G121" s="62"/>
      <c r="H121" s="38"/>
      <c r="I121" s="38"/>
      <c r="J121" s="62"/>
      <c r="K121" s="38"/>
      <c r="L121" s="38"/>
      <c r="M121" s="62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4"/>
      <c r="CE121" s="35">
        <f t="shared" si="2"/>
        <v>0</v>
      </c>
      <c r="CF121" s="22"/>
    </row>
    <row r="122" spans="1:84" ht="20.100000000000001" customHeight="1" x14ac:dyDescent="0.25">
      <c r="A122" s="19"/>
      <c r="B122" s="29">
        <f t="shared" si="3"/>
        <v>118</v>
      </c>
      <c r="C122" s="20"/>
      <c r="D122" s="21"/>
      <c r="F122" s="23"/>
      <c r="G122" s="62"/>
      <c r="H122" s="38"/>
      <c r="I122" s="38"/>
      <c r="J122" s="62"/>
      <c r="K122" s="38"/>
      <c r="L122" s="38"/>
      <c r="M122" s="62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4"/>
      <c r="CE122" s="35">
        <f t="shared" si="2"/>
        <v>0</v>
      </c>
      <c r="CF122" s="22"/>
    </row>
    <row r="123" spans="1:84" ht="20.100000000000001" customHeight="1" x14ac:dyDescent="0.25">
      <c r="A123" s="19"/>
      <c r="B123" s="29">
        <f t="shared" si="3"/>
        <v>119</v>
      </c>
      <c r="C123" s="20"/>
      <c r="D123" s="21"/>
      <c r="F123" s="23"/>
      <c r="G123" s="62"/>
      <c r="H123" s="38"/>
      <c r="I123" s="38"/>
      <c r="J123" s="62"/>
      <c r="K123" s="38"/>
      <c r="L123" s="38"/>
      <c r="M123" s="62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4"/>
      <c r="CE123" s="35">
        <f t="shared" si="2"/>
        <v>0</v>
      </c>
      <c r="CF123" s="22"/>
    </row>
    <row r="124" spans="1:84" ht="20.100000000000001" customHeight="1" x14ac:dyDescent="0.25">
      <c r="A124" s="19"/>
      <c r="B124" s="29">
        <f t="shared" si="3"/>
        <v>120</v>
      </c>
      <c r="C124" s="20"/>
      <c r="D124" s="21"/>
      <c r="F124" s="23"/>
      <c r="G124" s="62"/>
      <c r="H124" s="38"/>
      <c r="I124" s="38"/>
      <c r="J124" s="62"/>
      <c r="K124" s="38"/>
      <c r="L124" s="38"/>
      <c r="M124" s="62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4"/>
      <c r="CE124" s="35">
        <f t="shared" si="2"/>
        <v>0</v>
      </c>
      <c r="CF124" s="22"/>
    </row>
    <row r="125" spans="1:84" ht="20.100000000000001" customHeight="1" x14ac:dyDescent="0.25">
      <c r="A125" s="19"/>
      <c r="B125" s="29">
        <f t="shared" si="3"/>
        <v>121</v>
      </c>
      <c r="C125" s="20"/>
      <c r="D125" s="21"/>
      <c r="F125" s="23"/>
      <c r="G125" s="62"/>
      <c r="H125" s="38"/>
      <c r="I125" s="38"/>
      <c r="J125" s="62"/>
      <c r="K125" s="38"/>
      <c r="L125" s="38"/>
      <c r="M125" s="62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4"/>
      <c r="CE125" s="35">
        <f t="shared" si="2"/>
        <v>0</v>
      </c>
      <c r="CF125" s="22"/>
    </row>
    <row r="126" spans="1:84" ht="20.100000000000001" customHeight="1" x14ac:dyDescent="0.25">
      <c r="A126" s="19"/>
      <c r="B126" s="29">
        <f t="shared" si="3"/>
        <v>122</v>
      </c>
      <c r="C126" s="20"/>
      <c r="D126" s="21"/>
      <c r="F126" s="23"/>
      <c r="G126" s="62"/>
      <c r="H126" s="38"/>
      <c r="I126" s="38"/>
      <c r="J126" s="62"/>
      <c r="K126" s="38"/>
      <c r="L126" s="38"/>
      <c r="M126" s="62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4"/>
      <c r="CE126" s="35">
        <f t="shared" si="2"/>
        <v>0</v>
      </c>
      <c r="CF126" s="22"/>
    </row>
    <row r="127" spans="1:84" ht="20.100000000000001" customHeight="1" x14ac:dyDescent="0.25">
      <c r="A127" s="19"/>
      <c r="B127" s="29">
        <f t="shared" si="3"/>
        <v>123</v>
      </c>
      <c r="C127" s="20"/>
      <c r="D127" s="21"/>
      <c r="F127" s="23"/>
      <c r="G127" s="62"/>
      <c r="H127" s="38"/>
      <c r="I127" s="38"/>
      <c r="J127" s="62"/>
      <c r="K127" s="38"/>
      <c r="L127" s="38"/>
      <c r="M127" s="62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4"/>
      <c r="CE127" s="35">
        <f t="shared" si="2"/>
        <v>0</v>
      </c>
      <c r="CF127" s="22"/>
    </row>
    <row r="128" spans="1:84" ht="20.100000000000001" customHeight="1" x14ac:dyDescent="0.25">
      <c r="A128" s="19"/>
      <c r="B128" s="29">
        <f t="shared" si="3"/>
        <v>124</v>
      </c>
      <c r="C128" s="20"/>
      <c r="D128" s="21"/>
      <c r="F128" s="23"/>
      <c r="G128" s="62"/>
      <c r="H128" s="38"/>
      <c r="I128" s="38"/>
      <c r="J128" s="62"/>
      <c r="K128" s="38"/>
      <c r="L128" s="38"/>
      <c r="M128" s="62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4"/>
      <c r="CE128" s="35">
        <f t="shared" si="2"/>
        <v>0</v>
      </c>
      <c r="CF128" s="22"/>
    </row>
    <row r="129" spans="1:84" ht="20.100000000000001" customHeight="1" x14ac:dyDescent="0.25">
      <c r="A129" s="19"/>
      <c r="B129" s="29">
        <f t="shared" si="3"/>
        <v>125</v>
      </c>
      <c r="C129" s="20"/>
      <c r="D129" s="21"/>
      <c r="F129" s="23"/>
      <c r="G129" s="62"/>
      <c r="H129" s="38"/>
      <c r="I129" s="38"/>
      <c r="J129" s="62"/>
      <c r="K129" s="38"/>
      <c r="L129" s="38"/>
      <c r="M129" s="62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4"/>
      <c r="CE129" s="35">
        <f t="shared" si="2"/>
        <v>0</v>
      </c>
      <c r="CF129" s="22"/>
    </row>
    <row r="130" spans="1:84" ht="20.100000000000001" customHeight="1" x14ac:dyDescent="0.25">
      <c r="A130" s="19"/>
      <c r="B130" s="29">
        <f t="shared" si="3"/>
        <v>126</v>
      </c>
      <c r="C130" s="20"/>
      <c r="D130" s="21"/>
      <c r="F130" s="23"/>
      <c r="G130" s="62"/>
      <c r="H130" s="38"/>
      <c r="I130" s="38"/>
      <c r="J130" s="62"/>
      <c r="K130" s="38"/>
      <c r="L130" s="38"/>
      <c r="M130" s="62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4"/>
      <c r="CE130" s="35">
        <f t="shared" si="2"/>
        <v>0</v>
      </c>
      <c r="CF130" s="22"/>
    </row>
    <row r="131" spans="1:84" ht="20.100000000000001" customHeight="1" x14ac:dyDescent="0.25">
      <c r="A131" s="19"/>
      <c r="B131" s="29">
        <f t="shared" si="3"/>
        <v>127</v>
      </c>
      <c r="C131" s="20"/>
      <c r="D131" s="21"/>
      <c r="F131" s="23"/>
      <c r="G131" s="62"/>
      <c r="H131" s="38"/>
      <c r="I131" s="38"/>
      <c r="J131" s="62"/>
      <c r="K131" s="38"/>
      <c r="L131" s="38"/>
      <c r="M131" s="62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4"/>
      <c r="CE131" s="35">
        <f t="shared" si="2"/>
        <v>0</v>
      </c>
      <c r="CF131" s="22"/>
    </row>
    <row r="132" spans="1:84" ht="20.100000000000001" customHeight="1" x14ac:dyDescent="0.25">
      <c r="A132" s="19"/>
      <c r="B132" s="29">
        <f t="shared" si="3"/>
        <v>128</v>
      </c>
      <c r="C132" s="20"/>
      <c r="D132" s="21"/>
      <c r="F132" s="23"/>
      <c r="G132" s="62"/>
      <c r="H132" s="38"/>
      <c r="I132" s="38"/>
      <c r="J132" s="62"/>
      <c r="K132" s="38"/>
      <c r="L132" s="38"/>
      <c r="M132" s="62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4"/>
      <c r="CE132" s="35">
        <f t="shared" si="2"/>
        <v>0</v>
      </c>
      <c r="CF132" s="22"/>
    </row>
    <row r="133" spans="1:84" ht="20.100000000000001" customHeight="1" x14ac:dyDescent="0.25">
      <c r="A133" s="19"/>
      <c r="B133" s="29">
        <f t="shared" si="3"/>
        <v>129</v>
      </c>
      <c r="C133" s="20"/>
      <c r="D133" s="21"/>
      <c r="F133" s="23"/>
      <c r="G133" s="62"/>
      <c r="H133" s="38"/>
      <c r="I133" s="38"/>
      <c r="J133" s="62"/>
      <c r="K133" s="38"/>
      <c r="L133" s="38"/>
      <c r="M133" s="62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4"/>
      <c r="CE133" s="35">
        <f t="shared" ref="CE133:CE196" si="4">SUM(G133:CC133)</f>
        <v>0</v>
      </c>
      <c r="CF133" s="22"/>
    </row>
    <row r="134" spans="1:84" ht="20.100000000000001" customHeight="1" x14ac:dyDescent="0.25">
      <c r="A134" s="19"/>
      <c r="B134" s="29">
        <f t="shared" si="3"/>
        <v>130</v>
      </c>
      <c r="C134" s="20"/>
      <c r="D134" s="21"/>
      <c r="F134" s="23"/>
      <c r="G134" s="62"/>
      <c r="H134" s="38"/>
      <c r="I134" s="38"/>
      <c r="J134" s="62"/>
      <c r="K134" s="38"/>
      <c r="L134" s="38"/>
      <c r="M134" s="62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4"/>
      <c r="CE134" s="35">
        <f t="shared" si="4"/>
        <v>0</v>
      </c>
      <c r="CF134" s="22"/>
    </row>
    <row r="135" spans="1:84" ht="20.100000000000001" customHeight="1" x14ac:dyDescent="0.25">
      <c r="A135" s="19"/>
      <c r="B135" s="29">
        <f t="shared" ref="B135:B198" si="5">B134+1</f>
        <v>131</v>
      </c>
      <c r="C135" s="20"/>
      <c r="D135" s="21"/>
      <c r="F135" s="23"/>
      <c r="G135" s="62"/>
      <c r="H135" s="38"/>
      <c r="I135" s="38"/>
      <c r="J135" s="62"/>
      <c r="K135" s="38"/>
      <c r="L135" s="38"/>
      <c r="M135" s="62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4"/>
      <c r="CE135" s="35">
        <f t="shared" si="4"/>
        <v>0</v>
      </c>
      <c r="CF135" s="22"/>
    </row>
    <row r="136" spans="1:84" ht="20.100000000000001" customHeight="1" x14ac:dyDescent="0.25">
      <c r="A136" s="19"/>
      <c r="B136" s="29">
        <f t="shared" si="5"/>
        <v>132</v>
      </c>
      <c r="C136" s="20"/>
      <c r="D136" s="21"/>
      <c r="F136" s="23"/>
      <c r="G136" s="62"/>
      <c r="H136" s="38"/>
      <c r="I136" s="38"/>
      <c r="J136" s="62"/>
      <c r="K136" s="38"/>
      <c r="L136" s="38"/>
      <c r="M136" s="62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4"/>
      <c r="CE136" s="35">
        <f t="shared" si="4"/>
        <v>0</v>
      </c>
      <c r="CF136" s="22"/>
    </row>
    <row r="137" spans="1:84" ht="20.100000000000001" customHeight="1" x14ac:dyDescent="0.25">
      <c r="A137" s="19"/>
      <c r="B137" s="29">
        <f t="shared" si="5"/>
        <v>133</v>
      </c>
      <c r="C137" s="20"/>
      <c r="D137" s="21"/>
      <c r="F137" s="23"/>
      <c r="G137" s="62"/>
      <c r="H137" s="38"/>
      <c r="I137" s="38"/>
      <c r="J137" s="62"/>
      <c r="K137" s="38"/>
      <c r="L137" s="38"/>
      <c r="M137" s="62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4"/>
      <c r="CE137" s="35">
        <f t="shared" si="4"/>
        <v>0</v>
      </c>
      <c r="CF137" s="22"/>
    </row>
    <row r="138" spans="1:84" ht="20.100000000000001" customHeight="1" x14ac:dyDescent="0.25">
      <c r="A138" s="19"/>
      <c r="B138" s="29">
        <f t="shared" si="5"/>
        <v>134</v>
      </c>
      <c r="C138" s="20"/>
      <c r="D138" s="21"/>
      <c r="F138" s="23"/>
      <c r="G138" s="62"/>
      <c r="H138" s="38"/>
      <c r="I138" s="38"/>
      <c r="J138" s="62"/>
      <c r="K138" s="38"/>
      <c r="L138" s="38"/>
      <c r="M138" s="62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4"/>
      <c r="CE138" s="35">
        <f t="shared" si="4"/>
        <v>0</v>
      </c>
      <c r="CF138" s="22"/>
    </row>
    <row r="139" spans="1:84" ht="20.100000000000001" customHeight="1" x14ac:dyDescent="0.25">
      <c r="A139" s="19"/>
      <c r="B139" s="29">
        <f t="shared" si="5"/>
        <v>135</v>
      </c>
      <c r="C139" s="20"/>
      <c r="D139" s="21"/>
      <c r="F139" s="23"/>
      <c r="G139" s="62"/>
      <c r="H139" s="38"/>
      <c r="I139" s="38"/>
      <c r="J139" s="62"/>
      <c r="K139" s="38"/>
      <c r="L139" s="38"/>
      <c r="M139" s="62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4"/>
      <c r="CE139" s="35">
        <f t="shared" si="4"/>
        <v>0</v>
      </c>
      <c r="CF139" s="22"/>
    </row>
    <row r="140" spans="1:84" ht="20.100000000000001" customHeight="1" x14ac:dyDescent="0.25">
      <c r="A140" s="19"/>
      <c r="B140" s="29">
        <f t="shared" si="5"/>
        <v>136</v>
      </c>
      <c r="C140" s="20"/>
      <c r="D140" s="21"/>
      <c r="F140" s="23"/>
      <c r="G140" s="62"/>
      <c r="H140" s="38"/>
      <c r="I140" s="38"/>
      <c r="J140" s="62"/>
      <c r="K140" s="38"/>
      <c r="L140" s="38"/>
      <c r="M140" s="62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4"/>
      <c r="CE140" s="35">
        <f t="shared" si="4"/>
        <v>0</v>
      </c>
      <c r="CF140" s="22"/>
    </row>
    <row r="141" spans="1:84" ht="20.100000000000001" customHeight="1" x14ac:dyDescent="0.25">
      <c r="A141" s="19"/>
      <c r="B141" s="29">
        <f t="shared" si="5"/>
        <v>137</v>
      </c>
      <c r="C141" s="20"/>
      <c r="D141" s="21"/>
      <c r="F141" s="23"/>
      <c r="G141" s="62"/>
      <c r="H141" s="38"/>
      <c r="I141" s="38"/>
      <c r="J141" s="62"/>
      <c r="K141" s="38"/>
      <c r="L141" s="38"/>
      <c r="M141" s="62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4"/>
      <c r="CE141" s="35">
        <f t="shared" si="4"/>
        <v>0</v>
      </c>
      <c r="CF141" s="22"/>
    </row>
    <row r="142" spans="1:84" ht="20.100000000000001" customHeight="1" x14ac:dyDescent="0.25">
      <c r="A142" s="19"/>
      <c r="B142" s="29">
        <f t="shared" si="5"/>
        <v>138</v>
      </c>
      <c r="C142" s="20"/>
      <c r="D142" s="21"/>
      <c r="F142" s="23"/>
      <c r="G142" s="62"/>
      <c r="H142" s="38"/>
      <c r="I142" s="38"/>
      <c r="J142" s="62"/>
      <c r="K142" s="38"/>
      <c r="L142" s="38"/>
      <c r="M142" s="62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4"/>
      <c r="CE142" s="35">
        <f t="shared" si="4"/>
        <v>0</v>
      </c>
      <c r="CF142" s="22"/>
    </row>
    <row r="143" spans="1:84" ht="20.100000000000001" customHeight="1" x14ac:dyDescent="0.25">
      <c r="A143" s="19"/>
      <c r="B143" s="29">
        <f t="shared" si="5"/>
        <v>139</v>
      </c>
      <c r="C143" s="20"/>
      <c r="D143" s="21"/>
      <c r="F143" s="23"/>
      <c r="G143" s="62"/>
      <c r="H143" s="38"/>
      <c r="I143" s="38"/>
      <c r="J143" s="62"/>
      <c r="K143" s="38"/>
      <c r="L143" s="38"/>
      <c r="M143" s="62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4"/>
      <c r="CE143" s="35">
        <f t="shared" si="4"/>
        <v>0</v>
      </c>
      <c r="CF143" s="22"/>
    </row>
    <row r="144" spans="1:84" ht="20.100000000000001" customHeight="1" x14ac:dyDescent="0.25">
      <c r="A144" s="19"/>
      <c r="B144" s="29">
        <f t="shared" si="5"/>
        <v>140</v>
      </c>
      <c r="C144" s="20"/>
      <c r="D144" s="21"/>
      <c r="F144" s="23"/>
      <c r="G144" s="62"/>
      <c r="H144" s="38"/>
      <c r="I144" s="38"/>
      <c r="J144" s="62"/>
      <c r="K144" s="38"/>
      <c r="L144" s="38"/>
      <c r="M144" s="62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4"/>
      <c r="CE144" s="35">
        <f t="shared" si="4"/>
        <v>0</v>
      </c>
      <c r="CF144" s="22"/>
    </row>
    <row r="145" spans="1:84" ht="20.100000000000001" customHeight="1" x14ac:dyDescent="0.25">
      <c r="A145" s="19"/>
      <c r="B145" s="29">
        <f t="shared" si="5"/>
        <v>141</v>
      </c>
      <c r="C145" s="20"/>
      <c r="D145" s="21"/>
      <c r="F145" s="23"/>
      <c r="G145" s="62"/>
      <c r="H145" s="38"/>
      <c r="I145" s="38"/>
      <c r="J145" s="62"/>
      <c r="K145" s="38"/>
      <c r="L145" s="38"/>
      <c r="M145" s="62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4"/>
      <c r="CE145" s="35">
        <f t="shared" si="4"/>
        <v>0</v>
      </c>
      <c r="CF145" s="22"/>
    </row>
    <row r="146" spans="1:84" ht="20.100000000000001" customHeight="1" x14ac:dyDescent="0.25">
      <c r="A146" s="19"/>
      <c r="B146" s="29">
        <f t="shared" si="5"/>
        <v>142</v>
      </c>
      <c r="C146" s="20"/>
      <c r="D146" s="21"/>
      <c r="F146" s="23"/>
      <c r="G146" s="62"/>
      <c r="H146" s="38"/>
      <c r="I146" s="38"/>
      <c r="J146" s="62"/>
      <c r="K146" s="38"/>
      <c r="L146" s="38"/>
      <c r="M146" s="62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4"/>
      <c r="CE146" s="35">
        <f t="shared" si="4"/>
        <v>0</v>
      </c>
      <c r="CF146" s="22"/>
    </row>
    <row r="147" spans="1:84" ht="20.100000000000001" customHeight="1" x14ac:dyDescent="0.25">
      <c r="A147" s="19"/>
      <c r="B147" s="29">
        <f t="shared" si="5"/>
        <v>143</v>
      </c>
      <c r="C147" s="20"/>
      <c r="D147" s="21"/>
      <c r="F147" s="23"/>
      <c r="G147" s="62"/>
      <c r="H147" s="38"/>
      <c r="I147" s="38"/>
      <c r="J147" s="62"/>
      <c r="K147" s="38"/>
      <c r="L147" s="38"/>
      <c r="M147" s="62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4"/>
      <c r="CE147" s="35">
        <f t="shared" si="4"/>
        <v>0</v>
      </c>
      <c r="CF147" s="22"/>
    </row>
    <row r="148" spans="1:84" ht="20.100000000000001" customHeight="1" x14ac:dyDescent="0.25">
      <c r="A148" s="19"/>
      <c r="B148" s="29">
        <f t="shared" si="5"/>
        <v>144</v>
      </c>
      <c r="C148" s="20"/>
      <c r="D148" s="21"/>
      <c r="F148" s="23"/>
      <c r="G148" s="62"/>
      <c r="H148" s="38"/>
      <c r="I148" s="38"/>
      <c r="J148" s="62"/>
      <c r="K148" s="38"/>
      <c r="L148" s="38"/>
      <c r="M148" s="62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4"/>
      <c r="CE148" s="35">
        <f t="shared" si="4"/>
        <v>0</v>
      </c>
      <c r="CF148" s="22"/>
    </row>
    <row r="149" spans="1:84" ht="20.100000000000001" customHeight="1" x14ac:dyDescent="0.25">
      <c r="A149" s="19"/>
      <c r="B149" s="29">
        <f t="shared" si="5"/>
        <v>145</v>
      </c>
      <c r="C149" s="20"/>
      <c r="D149" s="21"/>
      <c r="F149" s="23"/>
      <c r="G149" s="62"/>
      <c r="H149" s="38"/>
      <c r="I149" s="38"/>
      <c r="J149" s="62"/>
      <c r="K149" s="38"/>
      <c r="L149" s="38"/>
      <c r="M149" s="62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4"/>
      <c r="CE149" s="35">
        <f t="shared" si="4"/>
        <v>0</v>
      </c>
      <c r="CF149" s="22"/>
    </row>
    <row r="150" spans="1:84" ht="20.100000000000001" customHeight="1" x14ac:dyDescent="0.25">
      <c r="A150" s="19"/>
      <c r="B150" s="29">
        <f t="shared" si="5"/>
        <v>146</v>
      </c>
      <c r="C150" s="20"/>
      <c r="D150" s="21"/>
      <c r="F150" s="23"/>
      <c r="G150" s="62"/>
      <c r="H150" s="38"/>
      <c r="I150" s="38"/>
      <c r="J150" s="62"/>
      <c r="K150" s="38"/>
      <c r="L150" s="38"/>
      <c r="M150" s="62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4"/>
      <c r="CE150" s="35">
        <f t="shared" si="4"/>
        <v>0</v>
      </c>
      <c r="CF150" s="22"/>
    </row>
    <row r="151" spans="1:84" ht="20.100000000000001" customHeight="1" x14ac:dyDescent="0.25">
      <c r="A151" s="19"/>
      <c r="B151" s="29">
        <f t="shared" si="5"/>
        <v>147</v>
      </c>
      <c r="C151" s="20"/>
      <c r="D151" s="21"/>
      <c r="F151" s="23"/>
      <c r="G151" s="62"/>
      <c r="H151" s="38"/>
      <c r="I151" s="38"/>
      <c r="J151" s="62"/>
      <c r="K151" s="38"/>
      <c r="L151" s="38"/>
      <c r="M151" s="62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4"/>
      <c r="CE151" s="35">
        <f t="shared" si="4"/>
        <v>0</v>
      </c>
      <c r="CF151" s="22"/>
    </row>
    <row r="152" spans="1:84" ht="20.100000000000001" customHeight="1" x14ac:dyDescent="0.25">
      <c r="A152" s="19"/>
      <c r="B152" s="29">
        <f t="shared" si="5"/>
        <v>148</v>
      </c>
      <c r="C152" s="20"/>
      <c r="D152" s="21"/>
      <c r="F152" s="23"/>
      <c r="G152" s="62"/>
      <c r="H152" s="38"/>
      <c r="I152" s="38"/>
      <c r="J152" s="62"/>
      <c r="K152" s="38"/>
      <c r="L152" s="38"/>
      <c r="M152" s="62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4"/>
      <c r="CE152" s="35">
        <f t="shared" si="4"/>
        <v>0</v>
      </c>
      <c r="CF152" s="22"/>
    </row>
    <row r="153" spans="1:84" ht="20.100000000000001" customHeight="1" x14ac:dyDescent="0.25">
      <c r="A153" s="19"/>
      <c r="B153" s="29">
        <f t="shared" si="5"/>
        <v>149</v>
      </c>
      <c r="C153" s="20"/>
      <c r="D153" s="21"/>
      <c r="F153" s="23"/>
      <c r="G153" s="62"/>
      <c r="H153" s="38"/>
      <c r="I153" s="38"/>
      <c r="J153" s="62"/>
      <c r="K153" s="38"/>
      <c r="L153" s="38"/>
      <c r="M153" s="62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4"/>
      <c r="CE153" s="35">
        <f t="shared" si="4"/>
        <v>0</v>
      </c>
      <c r="CF153" s="22"/>
    </row>
    <row r="154" spans="1:84" ht="20.100000000000001" customHeight="1" x14ac:dyDescent="0.25">
      <c r="A154" s="19"/>
      <c r="B154" s="29">
        <f t="shared" si="5"/>
        <v>150</v>
      </c>
      <c r="C154" s="20"/>
      <c r="D154" s="21"/>
      <c r="F154" s="23"/>
      <c r="G154" s="62"/>
      <c r="H154" s="38"/>
      <c r="I154" s="38"/>
      <c r="J154" s="62"/>
      <c r="K154" s="38"/>
      <c r="L154" s="38"/>
      <c r="M154" s="62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4"/>
      <c r="CE154" s="35">
        <f t="shared" si="4"/>
        <v>0</v>
      </c>
      <c r="CF154" s="22"/>
    </row>
    <row r="155" spans="1:84" ht="20.100000000000001" customHeight="1" x14ac:dyDescent="0.25">
      <c r="A155" s="19"/>
      <c r="B155" s="29">
        <f t="shared" si="5"/>
        <v>151</v>
      </c>
      <c r="C155" s="20"/>
      <c r="D155" s="21"/>
      <c r="F155" s="23"/>
      <c r="G155" s="62"/>
      <c r="H155" s="38"/>
      <c r="I155" s="38"/>
      <c r="J155" s="62"/>
      <c r="K155" s="38"/>
      <c r="L155" s="38"/>
      <c r="M155" s="62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4"/>
      <c r="CE155" s="35">
        <f t="shared" si="4"/>
        <v>0</v>
      </c>
      <c r="CF155" s="22"/>
    </row>
    <row r="156" spans="1:84" ht="20.100000000000001" customHeight="1" x14ac:dyDescent="0.25">
      <c r="A156" s="19"/>
      <c r="B156" s="29">
        <f t="shared" si="5"/>
        <v>152</v>
      </c>
      <c r="C156" s="20"/>
      <c r="D156" s="21"/>
      <c r="F156" s="23"/>
      <c r="G156" s="62"/>
      <c r="H156" s="38"/>
      <c r="I156" s="38"/>
      <c r="J156" s="62"/>
      <c r="K156" s="38"/>
      <c r="L156" s="38"/>
      <c r="M156" s="62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4"/>
      <c r="CE156" s="35">
        <f t="shared" si="4"/>
        <v>0</v>
      </c>
      <c r="CF156" s="22"/>
    </row>
    <row r="157" spans="1:84" ht="20.100000000000001" customHeight="1" x14ac:dyDescent="0.25">
      <c r="A157" s="19"/>
      <c r="B157" s="29">
        <f t="shared" si="5"/>
        <v>153</v>
      </c>
      <c r="C157" s="20"/>
      <c r="D157" s="21"/>
      <c r="F157" s="23"/>
      <c r="G157" s="62"/>
      <c r="H157" s="38"/>
      <c r="I157" s="38"/>
      <c r="J157" s="62"/>
      <c r="K157" s="38"/>
      <c r="L157" s="38"/>
      <c r="M157" s="62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4"/>
      <c r="CE157" s="35">
        <f t="shared" si="4"/>
        <v>0</v>
      </c>
      <c r="CF157" s="22"/>
    </row>
    <row r="158" spans="1:84" ht="20.100000000000001" customHeight="1" x14ac:dyDescent="0.25">
      <c r="A158" s="19"/>
      <c r="B158" s="29">
        <f t="shared" si="5"/>
        <v>154</v>
      </c>
      <c r="C158" s="20"/>
      <c r="D158" s="21"/>
      <c r="F158" s="23"/>
      <c r="G158" s="62"/>
      <c r="H158" s="38"/>
      <c r="I158" s="38"/>
      <c r="J158" s="62"/>
      <c r="K158" s="38"/>
      <c r="L158" s="38"/>
      <c r="M158" s="62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4"/>
      <c r="CE158" s="35">
        <f t="shared" si="4"/>
        <v>0</v>
      </c>
      <c r="CF158" s="22"/>
    </row>
    <row r="159" spans="1:84" ht="20.100000000000001" customHeight="1" x14ac:dyDescent="0.25">
      <c r="A159" s="19"/>
      <c r="B159" s="29">
        <f t="shared" si="5"/>
        <v>155</v>
      </c>
      <c r="C159" s="20"/>
      <c r="D159" s="21"/>
      <c r="F159" s="23"/>
      <c r="G159" s="62"/>
      <c r="H159" s="38"/>
      <c r="I159" s="38"/>
      <c r="J159" s="62"/>
      <c r="K159" s="38"/>
      <c r="L159" s="38"/>
      <c r="M159" s="62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4"/>
      <c r="CE159" s="35">
        <f t="shared" si="4"/>
        <v>0</v>
      </c>
      <c r="CF159" s="22"/>
    </row>
    <row r="160" spans="1:84" ht="20.100000000000001" customHeight="1" x14ac:dyDescent="0.25">
      <c r="A160" s="19"/>
      <c r="B160" s="29">
        <f t="shared" si="5"/>
        <v>156</v>
      </c>
      <c r="C160" s="20"/>
      <c r="D160" s="21"/>
      <c r="F160" s="23"/>
      <c r="G160" s="62"/>
      <c r="H160" s="38"/>
      <c r="I160" s="38"/>
      <c r="J160" s="62"/>
      <c r="K160" s="38"/>
      <c r="L160" s="38"/>
      <c r="M160" s="62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4"/>
      <c r="CE160" s="35">
        <f t="shared" si="4"/>
        <v>0</v>
      </c>
      <c r="CF160" s="22"/>
    </row>
    <row r="161" spans="1:84" ht="20.100000000000001" customHeight="1" x14ac:dyDescent="0.25">
      <c r="A161" s="19"/>
      <c r="B161" s="29">
        <f t="shared" si="5"/>
        <v>157</v>
      </c>
      <c r="C161" s="20"/>
      <c r="D161" s="21"/>
      <c r="F161" s="23"/>
      <c r="G161" s="62"/>
      <c r="H161" s="38"/>
      <c r="I161" s="38"/>
      <c r="J161" s="62"/>
      <c r="K161" s="38"/>
      <c r="L161" s="38"/>
      <c r="M161" s="62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4"/>
      <c r="CE161" s="35">
        <f t="shared" si="4"/>
        <v>0</v>
      </c>
      <c r="CF161" s="22"/>
    </row>
    <row r="162" spans="1:84" ht="20.100000000000001" customHeight="1" x14ac:dyDescent="0.25">
      <c r="A162" s="19"/>
      <c r="B162" s="29">
        <f t="shared" si="5"/>
        <v>158</v>
      </c>
      <c r="C162" s="20"/>
      <c r="D162" s="21"/>
      <c r="F162" s="23"/>
      <c r="G162" s="62"/>
      <c r="H162" s="38"/>
      <c r="I162" s="38"/>
      <c r="J162" s="62"/>
      <c r="K162" s="38"/>
      <c r="L162" s="38"/>
      <c r="M162" s="62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4"/>
      <c r="CE162" s="35">
        <f t="shared" si="4"/>
        <v>0</v>
      </c>
      <c r="CF162" s="22"/>
    </row>
    <row r="163" spans="1:84" ht="20.100000000000001" customHeight="1" x14ac:dyDescent="0.25">
      <c r="A163" s="19"/>
      <c r="B163" s="29">
        <f t="shared" si="5"/>
        <v>159</v>
      </c>
      <c r="C163" s="20"/>
      <c r="D163" s="21"/>
      <c r="F163" s="23"/>
      <c r="G163" s="62"/>
      <c r="H163" s="38"/>
      <c r="I163" s="38"/>
      <c r="J163" s="62"/>
      <c r="K163" s="38"/>
      <c r="L163" s="38"/>
      <c r="M163" s="62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4"/>
      <c r="CE163" s="35">
        <f t="shared" si="4"/>
        <v>0</v>
      </c>
      <c r="CF163" s="22"/>
    </row>
    <row r="164" spans="1:84" ht="20.100000000000001" customHeight="1" x14ac:dyDescent="0.25">
      <c r="A164" s="19"/>
      <c r="B164" s="29">
        <f t="shared" si="5"/>
        <v>160</v>
      </c>
      <c r="C164" s="20"/>
      <c r="D164" s="21"/>
      <c r="F164" s="23"/>
      <c r="G164" s="62"/>
      <c r="H164" s="38"/>
      <c r="I164" s="38"/>
      <c r="J164" s="62"/>
      <c r="K164" s="38"/>
      <c r="L164" s="38"/>
      <c r="M164" s="62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4"/>
      <c r="CE164" s="35">
        <f t="shared" si="4"/>
        <v>0</v>
      </c>
      <c r="CF164" s="22"/>
    </row>
    <row r="165" spans="1:84" ht="20.100000000000001" customHeight="1" x14ac:dyDescent="0.25">
      <c r="A165" s="19"/>
      <c r="B165" s="29">
        <f t="shared" si="5"/>
        <v>161</v>
      </c>
      <c r="C165" s="20"/>
      <c r="D165" s="21"/>
      <c r="F165" s="23"/>
      <c r="G165" s="62"/>
      <c r="H165" s="38"/>
      <c r="I165" s="38"/>
      <c r="J165" s="62"/>
      <c r="K165" s="38"/>
      <c r="L165" s="38"/>
      <c r="M165" s="62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4"/>
      <c r="CE165" s="35">
        <f t="shared" si="4"/>
        <v>0</v>
      </c>
      <c r="CF165" s="22"/>
    </row>
    <row r="166" spans="1:84" ht="20.100000000000001" customHeight="1" x14ac:dyDescent="0.25">
      <c r="A166" s="19"/>
      <c r="B166" s="29">
        <f t="shared" si="5"/>
        <v>162</v>
      </c>
      <c r="C166" s="20"/>
      <c r="D166" s="21"/>
      <c r="F166" s="23"/>
      <c r="G166" s="62"/>
      <c r="H166" s="38"/>
      <c r="I166" s="38"/>
      <c r="J166" s="62"/>
      <c r="K166" s="38"/>
      <c r="L166" s="38"/>
      <c r="M166" s="62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4"/>
      <c r="CE166" s="35">
        <f t="shared" si="4"/>
        <v>0</v>
      </c>
      <c r="CF166" s="22"/>
    </row>
    <row r="167" spans="1:84" ht="20.100000000000001" customHeight="1" x14ac:dyDescent="0.25">
      <c r="A167" s="19"/>
      <c r="B167" s="29">
        <f t="shared" si="5"/>
        <v>163</v>
      </c>
      <c r="C167" s="20"/>
      <c r="D167" s="21"/>
      <c r="F167" s="23"/>
      <c r="G167" s="62"/>
      <c r="H167" s="38"/>
      <c r="I167" s="38"/>
      <c r="J167" s="62"/>
      <c r="K167" s="38"/>
      <c r="L167" s="38"/>
      <c r="M167" s="62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4"/>
      <c r="CE167" s="35">
        <f t="shared" si="4"/>
        <v>0</v>
      </c>
      <c r="CF167" s="22"/>
    </row>
    <row r="168" spans="1:84" ht="20.100000000000001" customHeight="1" x14ac:dyDescent="0.25">
      <c r="A168" s="19"/>
      <c r="B168" s="29">
        <f t="shared" si="5"/>
        <v>164</v>
      </c>
      <c r="C168" s="20"/>
      <c r="D168" s="21"/>
      <c r="F168" s="23"/>
      <c r="G168" s="62"/>
      <c r="H168" s="38"/>
      <c r="I168" s="38"/>
      <c r="J168" s="62"/>
      <c r="K168" s="38"/>
      <c r="L168" s="38"/>
      <c r="M168" s="62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4"/>
      <c r="CE168" s="35">
        <f t="shared" si="4"/>
        <v>0</v>
      </c>
      <c r="CF168" s="22"/>
    </row>
    <row r="169" spans="1:84" ht="20.100000000000001" customHeight="1" x14ac:dyDescent="0.25">
      <c r="A169" s="19"/>
      <c r="B169" s="29">
        <f t="shared" si="5"/>
        <v>165</v>
      </c>
      <c r="C169" s="20"/>
      <c r="D169" s="21"/>
      <c r="F169" s="23"/>
      <c r="G169" s="62"/>
      <c r="H169" s="38"/>
      <c r="I169" s="38"/>
      <c r="J169" s="62"/>
      <c r="K169" s="38"/>
      <c r="L169" s="38"/>
      <c r="M169" s="62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4"/>
      <c r="CE169" s="35">
        <f t="shared" si="4"/>
        <v>0</v>
      </c>
      <c r="CF169" s="22"/>
    </row>
    <row r="170" spans="1:84" ht="20.100000000000001" customHeight="1" x14ac:dyDescent="0.25">
      <c r="A170" s="19"/>
      <c r="B170" s="29">
        <f t="shared" si="5"/>
        <v>166</v>
      </c>
      <c r="C170" s="20"/>
      <c r="D170" s="21"/>
      <c r="F170" s="23"/>
      <c r="G170" s="62"/>
      <c r="H170" s="38"/>
      <c r="I170" s="38"/>
      <c r="J170" s="62"/>
      <c r="K170" s="38"/>
      <c r="L170" s="38"/>
      <c r="M170" s="62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4"/>
      <c r="CE170" s="35">
        <f t="shared" si="4"/>
        <v>0</v>
      </c>
      <c r="CF170" s="22"/>
    </row>
    <row r="171" spans="1:84" ht="20.100000000000001" customHeight="1" x14ac:dyDescent="0.25">
      <c r="A171" s="19"/>
      <c r="B171" s="29">
        <f t="shared" si="5"/>
        <v>167</v>
      </c>
      <c r="C171" s="20"/>
      <c r="D171" s="21"/>
      <c r="F171" s="23"/>
      <c r="G171" s="62"/>
      <c r="H171" s="38"/>
      <c r="I171" s="38"/>
      <c r="J171" s="62"/>
      <c r="K171" s="38"/>
      <c r="L171" s="38"/>
      <c r="M171" s="62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4"/>
      <c r="CE171" s="35">
        <f t="shared" si="4"/>
        <v>0</v>
      </c>
      <c r="CF171" s="22"/>
    </row>
    <row r="172" spans="1:84" ht="20.100000000000001" customHeight="1" x14ac:dyDescent="0.25">
      <c r="A172" s="19"/>
      <c r="B172" s="29">
        <f t="shared" si="5"/>
        <v>168</v>
      </c>
      <c r="C172" s="20"/>
      <c r="D172" s="21"/>
      <c r="F172" s="23"/>
      <c r="G172" s="62"/>
      <c r="H172" s="38"/>
      <c r="I172" s="38"/>
      <c r="J172" s="62"/>
      <c r="K172" s="38"/>
      <c r="L172" s="38"/>
      <c r="M172" s="62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4"/>
      <c r="CE172" s="35">
        <f t="shared" si="4"/>
        <v>0</v>
      </c>
      <c r="CF172" s="22"/>
    </row>
    <row r="173" spans="1:84" ht="20.100000000000001" customHeight="1" x14ac:dyDescent="0.25">
      <c r="A173" s="19"/>
      <c r="B173" s="29">
        <f t="shared" si="5"/>
        <v>169</v>
      </c>
      <c r="C173" s="20"/>
      <c r="D173" s="21"/>
      <c r="F173" s="23"/>
      <c r="G173" s="62"/>
      <c r="H173" s="38"/>
      <c r="I173" s="38"/>
      <c r="J173" s="62"/>
      <c r="K173" s="38"/>
      <c r="L173" s="38"/>
      <c r="M173" s="62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4"/>
      <c r="CE173" s="35">
        <f t="shared" si="4"/>
        <v>0</v>
      </c>
      <c r="CF173" s="22"/>
    </row>
    <row r="174" spans="1:84" ht="20.100000000000001" customHeight="1" x14ac:dyDescent="0.25">
      <c r="A174" s="19"/>
      <c r="B174" s="29">
        <f t="shared" si="5"/>
        <v>170</v>
      </c>
      <c r="C174" s="20"/>
      <c r="D174" s="21"/>
      <c r="F174" s="23"/>
      <c r="G174" s="62"/>
      <c r="H174" s="38"/>
      <c r="I174" s="38"/>
      <c r="J174" s="62"/>
      <c r="K174" s="38"/>
      <c r="L174" s="38"/>
      <c r="M174" s="62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4"/>
      <c r="CE174" s="35">
        <f t="shared" si="4"/>
        <v>0</v>
      </c>
      <c r="CF174" s="22"/>
    </row>
    <row r="175" spans="1:84" ht="20.100000000000001" customHeight="1" x14ac:dyDescent="0.25">
      <c r="A175" s="19"/>
      <c r="B175" s="29">
        <f t="shared" si="5"/>
        <v>171</v>
      </c>
      <c r="C175" s="20"/>
      <c r="D175" s="21"/>
      <c r="F175" s="23"/>
      <c r="G175" s="62"/>
      <c r="H175" s="38"/>
      <c r="I175" s="38"/>
      <c r="J175" s="62"/>
      <c r="K175" s="38"/>
      <c r="L175" s="38"/>
      <c r="M175" s="62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4"/>
      <c r="CE175" s="35">
        <f t="shared" si="4"/>
        <v>0</v>
      </c>
      <c r="CF175" s="22"/>
    </row>
    <row r="176" spans="1:84" ht="20.100000000000001" customHeight="1" x14ac:dyDescent="0.25">
      <c r="A176" s="19"/>
      <c r="B176" s="29">
        <f t="shared" si="5"/>
        <v>172</v>
      </c>
      <c r="C176" s="20"/>
      <c r="D176" s="21"/>
      <c r="F176" s="23"/>
      <c r="G176" s="62"/>
      <c r="H176" s="38"/>
      <c r="I176" s="38"/>
      <c r="J176" s="62"/>
      <c r="K176" s="38"/>
      <c r="L176" s="38"/>
      <c r="M176" s="62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4"/>
      <c r="CE176" s="35">
        <f t="shared" si="4"/>
        <v>0</v>
      </c>
      <c r="CF176" s="22"/>
    </row>
    <row r="177" spans="1:84" ht="20.100000000000001" customHeight="1" x14ac:dyDescent="0.25">
      <c r="A177" s="19"/>
      <c r="B177" s="29">
        <f t="shared" si="5"/>
        <v>173</v>
      </c>
      <c r="C177" s="20"/>
      <c r="D177" s="21"/>
      <c r="F177" s="23"/>
      <c r="G177" s="62"/>
      <c r="H177" s="38"/>
      <c r="I177" s="38"/>
      <c r="J177" s="62"/>
      <c r="K177" s="38"/>
      <c r="L177" s="38"/>
      <c r="M177" s="62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4"/>
      <c r="CE177" s="35">
        <f t="shared" si="4"/>
        <v>0</v>
      </c>
      <c r="CF177" s="22"/>
    </row>
    <row r="178" spans="1:84" ht="20.100000000000001" customHeight="1" x14ac:dyDescent="0.25">
      <c r="A178" s="19"/>
      <c r="B178" s="29">
        <f t="shared" si="5"/>
        <v>174</v>
      </c>
      <c r="C178" s="20"/>
      <c r="D178" s="21"/>
      <c r="F178" s="23"/>
      <c r="G178" s="62"/>
      <c r="H178" s="38"/>
      <c r="I178" s="38"/>
      <c r="J178" s="62"/>
      <c r="K178" s="38"/>
      <c r="L178" s="38"/>
      <c r="M178" s="62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4"/>
      <c r="CE178" s="35">
        <f t="shared" si="4"/>
        <v>0</v>
      </c>
      <c r="CF178" s="22"/>
    </row>
    <row r="179" spans="1:84" ht="20.100000000000001" customHeight="1" x14ac:dyDescent="0.25">
      <c r="A179" s="19"/>
      <c r="B179" s="29">
        <f t="shared" si="5"/>
        <v>175</v>
      </c>
      <c r="C179" s="20"/>
      <c r="D179" s="21"/>
      <c r="F179" s="23"/>
      <c r="G179" s="62"/>
      <c r="H179" s="38"/>
      <c r="I179" s="38"/>
      <c r="J179" s="62"/>
      <c r="K179" s="38"/>
      <c r="L179" s="38"/>
      <c r="M179" s="62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4"/>
      <c r="CE179" s="35">
        <f t="shared" si="4"/>
        <v>0</v>
      </c>
      <c r="CF179" s="22"/>
    </row>
    <row r="180" spans="1:84" ht="20.100000000000001" customHeight="1" x14ac:dyDescent="0.25">
      <c r="A180" s="19"/>
      <c r="B180" s="29">
        <f t="shared" si="5"/>
        <v>176</v>
      </c>
      <c r="C180" s="20"/>
      <c r="D180" s="21"/>
      <c r="F180" s="23"/>
      <c r="G180" s="62"/>
      <c r="H180" s="38"/>
      <c r="I180" s="38"/>
      <c r="J180" s="62"/>
      <c r="K180" s="38"/>
      <c r="L180" s="38"/>
      <c r="M180" s="62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4"/>
      <c r="CE180" s="35">
        <f t="shared" si="4"/>
        <v>0</v>
      </c>
      <c r="CF180" s="22"/>
    </row>
    <row r="181" spans="1:84" ht="20.100000000000001" customHeight="1" x14ac:dyDescent="0.25">
      <c r="A181" s="19"/>
      <c r="B181" s="29">
        <f t="shared" si="5"/>
        <v>177</v>
      </c>
      <c r="C181" s="20"/>
      <c r="D181" s="21"/>
      <c r="F181" s="23"/>
      <c r="G181" s="62"/>
      <c r="H181" s="38"/>
      <c r="I181" s="38"/>
      <c r="J181" s="62"/>
      <c r="K181" s="38"/>
      <c r="L181" s="38"/>
      <c r="M181" s="62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4"/>
      <c r="CE181" s="35">
        <f t="shared" si="4"/>
        <v>0</v>
      </c>
      <c r="CF181" s="22"/>
    </row>
    <row r="182" spans="1:84" ht="20.100000000000001" customHeight="1" x14ac:dyDescent="0.25">
      <c r="A182" s="19"/>
      <c r="B182" s="29">
        <f t="shared" si="5"/>
        <v>178</v>
      </c>
      <c r="C182" s="20"/>
      <c r="D182" s="21"/>
      <c r="F182" s="23"/>
      <c r="G182" s="62"/>
      <c r="H182" s="38"/>
      <c r="I182" s="38"/>
      <c r="J182" s="62"/>
      <c r="K182" s="38"/>
      <c r="L182" s="38"/>
      <c r="M182" s="62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4"/>
      <c r="CE182" s="35">
        <f t="shared" si="4"/>
        <v>0</v>
      </c>
      <c r="CF182" s="22"/>
    </row>
    <row r="183" spans="1:84" ht="20.100000000000001" customHeight="1" x14ac:dyDescent="0.25">
      <c r="A183" s="19"/>
      <c r="B183" s="29">
        <f t="shared" si="5"/>
        <v>179</v>
      </c>
      <c r="C183" s="20"/>
      <c r="D183" s="21"/>
      <c r="F183" s="23"/>
      <c r="G183" s="62"/>
      <c r="H183" s="38"/>
      <c r="I183" s="38"/>
      <c r="J183" s="62"/>
      <c r="K183" s="38"/>
      <c r="L183" s="38"/>
      <c r="M183" s="62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4"/>
      <c r="CE183" s="35">
        <f t="shared" si="4"/>
        <v>0</v>
      </c>
      <c r="CF183" s="22"/>
    </row>
    <row r="184" spans="1:84" ht="20.100000000000001" customHeight="1" x14ac:dyDescent="0.25">
      <c r="A184" s="19"/>
      <c r="B184" s="29">
        <f t="shared" si="5"/>
        <v>180</v>
      </c>
      <c r="C184" s="20"/>
      <c r="D184" s="21"/>
      <c r="F184" s="23"/>
      <c r="G184" s="62"/>
      <c r="H184" s="38"/>
      <c r="I184" s="38"/>
      <c r="J184" s="62"/>
      <c r="K184" s="38"/>
      <c r="L184" s="38"/>
      <c r="M184" s="62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4"/>
      <c r="CE184" s="35">
        <f t="shared" si="4"/>
        <v>0</v>
      </c>
      <c r="CF184" s="22"/>
    </row>
    <row r="185" spans="1:84" ht="20.100000000000001" customHeight="1" x14ac:dyDescent="0.25">
      <c r="A185" s="19"/>
      <c r="B185" s="29">
        <f t="shared" si="5"/>
        <v>181</v>
      </c>
      <c r="C185" s="20"/>
      <c r="D185" s="21"/>
      <c r="F185" s="23"/>
      <c r="G185" s="62"/>
      <c r="H185" s="38"/>
      <c r="I185" s="38"/>
      <c r="J185" s="62"/>
      <c r="K185" s="38"/>
      <c r="L185" s="38"/>
      <c r="M185" s="62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4"/>
      <c r="CE185" s="35">
        <f t="shared" si="4"/>
        <v>0</v>
      </c>
      <c r="CF185" s="22"/>
    </row>
    <row r="186" spans="1:84" ht="20.100000000000001" customHeight="1" x14ac:dyDescent="0.25">
      <c r="A186" s="19"/>
      <c r="B186" s="29">
        <f t="shared" si="5"/>
        <v>182</v>
      </c>
      <c r="C186" s="20"/>
      <c r="D186" s="21"/>
      <c r="F186" s="23"/>
      <c r="G186" s="62"/>
      <c r="H186" s="38"/>
      <c r="I186" s="38"/>
      <c r="J186" s="62"/>
      <c r="K186" s="38"/>
      <c r="L186" s="38"/>
      <c r="M186" s="62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4"/>
      <c r="CE186" s="35">
        <f t="shared" si="4"/>
        <v>0</v>
      </c>
      <c r="CF186" s="22"/>
    </row>
    <row r="187" spans="1:84" ht="20.100000000000001" customHeight="1" x14ac:dyDescent="0.25">
      <c r="A187" s="19"/>
      <c r="B187" s="29">
        <f t="shared" si="5"/>
        <v>183</v>
      </c>
      <c r="C187" s="20"/>
      <c r="D187" s="21"/>
      <c r="F187" s="23"/>
      <c r="G187" s="62"/>
      <c r="H187" s="38"/>
      <c r="I187" s="38"/>
      <c r="J187" s="62"/>
      <c r="K187" s="38"/>
      <c r="L187" s="38"/>
      <c r="M187" s="62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4"/>
      <c r="CE187" s="35">
        <f t="shared" si="4"/>
        <v>0</v>
      </c>
      <c r="CF187" s="22"/>
    </row>
    <row r="188" spans="1:84" ht="20.100000000000001" customHeight="1" x14ac:dyDescent="0.25">
      <c r="A188" s="19"/>
      <c r="B188" s="29">
        <f t="shared" si="5"/>
        <v>184</v>
      </c>
      <c r="C188" s="20"/>
      <c r="D188" s="21"/>
      <c r="F188" s="23"/>
      <c r="G188" s="62"/>
      <c r="H188" s="38"/>
      <c r="I188" s="38"/>
      <c r="J188" s="62"/>
      <c r="K188" s="38"/>
      <c r="L188" s="38"/>
      <c r="M188" s="62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4"/>
      <c r="CE188" s="35">
        <f t="shared" si="4"/>
        <v>0</v>
      </c>
      <c r="CF188" s="22"/>
    </row>
    <row r="189" spans="1:84" ht="20.100000000000001" customHeight="1" x14ac:dyDescent="0.25">
      <c r="A189" s="19"/>
      <c r="B189" s="29">
        <f t="shared" si="5"/>
        <v>185</v>
      </c>
      <c r="C189" s="20"/>
      <c r="D189" s="21"/>
      <c r="F189" s="23"/>
      <c r="G189" s="62"/>
      <c r="H189" s="38"/>
      <c r="I189" s="38"/>
      <c r="J189" s="62"/>
      <c r="K189" s="38"/>
      <c r="L189" s="38"/>
      <c r="M189" s="62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4"/>
      <c r="CE189" s="35">
        <f t="shared" si="4"/>
        <v>0</v>
      </c>
      <c r="CF189" s="22"/>
    </row>
    <row r="190" spans="1:84" ht="20.100000000000001" customHeight="1" x14ac:dyDescent="0.25">
      <c r="A190" s="19"/>
      <c r="B190" s="29">
        <f t="shared" si="5"/>
        <v>186</v>
      </c>
      <c r="C190" s="20"/>
      <c r="D190" s="21"/>
      <c r="F190" s="23"/>
      <c r="G190" s="62"/>
      <c r="H190" s="38"/>
      <c r="I190" s="38"/>
      <c r="J190" s="62"/>
      <c r="K190" s="38"/>
      <c r="L190" s="38"/>
      <c r="M190" s="62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4"/>
      <c r="CE190" s="35">
        <f t="shared" si="4"/>
        <v>0</v>
      </c>
      <c r="CF190" s="22"/>
    </row>
    <row r="191" spans="1:84" ht="20.100000000000001" customHeight="1" x14ac:dyDescent="0.25">
      <c r="A191" s="19"/>
      <c r="B191" s="29">
        <f t="shared" si="5"/>
        <v>187</v>
      </c>
      <c r="C191" s="20"/>
      <c r="D191" s="21"/>
      <c r="F191" s="23"/>
      <c r="G191" s="62"/>
      <c r="H191" s="38"/>
      <c r="I191" s="38"/>
      <c r="J191" s="62"/>
      <c r="K191" s="38"/>
      <c r="L191" s="38"/>
      <c r="M191" s="62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P191" s="38"/>
      <c r="BQ191" s="38"/>
      <c r="BR191" s="38"/>
      <c r="BS191" s="38"/>
      <c r="BT191" s="38"/>
      <c r="BU191" s="38"/>
      <c r="BV191" s="38"/>
      <c r="BW191" s="38"/>
      <c r="BX191" s="38"/>
      <c r="BY191" s="38"/>
      <c r="BZ191" s="38"/>
      <c r="CA191" s="38"/>
      <c r="CB191" s="38"/>
      <c r="CC191" s="38"/>
      <c r="CD191" s="34"/>
      <c r="CE191" s="35">
        <f t="shared" si="4"/>
        <v>0</v>
      </c>
      <c r="CF191" s="22"/>
    </row>
    <row r="192" spans="1:84" ht="20.100000000000001" customHeight="1" x14ac:dyDescent="0.25">
      <c r="A192" s="19"/>
      <c r="B192" s="29">
        <f t="shared" si="5"/>
        <v>188</v>
      </c>
      <c r="C192" s="20"/>
      <c r="D192" s="21"/>
      <c r="F192" s="23"/>
      <c r="G192" s="62"/>
      <c r="H192" s="38"/>
      <c r="I192" s="38"/>
      <c r="J192" s="62"/>
      <c r="K192" s="38"/>
      <c r="L192" s="38"/>
      <c r="M192" s="62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P192" s="38"/>
      <c r="BQ192" s="38"/>
      <c r="BR192" s="38"/>
      <c r="BS192" s="38"/>
      <c r="BT192" s="38"/>
      <c r="BU192" s="38"/>
      <c r="BV192" s="38"/>
      <c r="BW192" s="38"/>
      <c r="BX192" s="38"/>
      <c r="BY192" s="38"/>
      <c r="BZ192" s="38"/>
      <c r="CA192" s="38"/>
      <c r="CB192" s="38"/>
      <c r="CC192" s="38"/>
      <c r="CD192" s="34"/>
      <c r="CE192" s="35">
        <f t="shared" si="4"/>
        <v>0</v>
      </c>
      <c r="CF192" s="22"/>
    </row>
    <row r="193" spans="1:84" ht="20.100000000000001" customHeight="1" x14ac:dyDescent="0.25">
      <c r="A193" s="19"/>
      <c r="B193" s="29">
        <f t="shared" si="5"/>
        <v>189</v>
      </c>
      <c r="C193" s="20"/>
      <c r="D193" s="21"/>
      <c r="F193" s="23"/>
      <c r="G193" s="62"/>
      <c r="H193" s="38"/>
      <c r="I193" s="38"/>
      <c r="J193" s="62"/>
      <c r="K193" s="38"/>
      <c r="L193" s="38"/>
      <c r="M193" s="62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  <c r="BS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4"/>
      <c r="CE193" s="35">
        <f t="shared" si="4"/>
        <v>0</v>
      </c>
      <c r="CF193" s="22"/>
    </row>
    <row r="194" spans="1:84" ht="20.100000000000001" customHeight="1" x14ac:dyDescent="0.25">
      <c r="A194" s="19"/>
      <c r="B194" s="29">
        <f t="shared" si="5"/>
        <v>190</v>
      </c>
      <c r="C194" s="20"/>
      <c r="D194" s="21"/>
      <c r="F194" s="23"/>
      <c r="G194" s="62"/>
      <c r="H194" s="38"/>
      <c r="I194" s="38"/>
      <c r="J194" s="62"/>
      <c r="K194" s="38"/>
      <c r="L194" s="38"/>
      <c r="M194" s="62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4"/>
      <c r="CE194" s="35">
        <f t="shared" si="4"/>
        <v>0</v>
      </c>
      <c r="CF194" s="22"/>
    </row>
    <row r="195" spans="1:84" ht="20.100000000000001" customHeight="1" x14ac:dyDescent="0.25">
      <c r="A195" s="19"/>
      <c r="B195" s="29">
        <f t="shared" si="5"/>
        <v>191</v>
      </c>
      <c r="C195" s="20"/>
      <c r="D195" s="21"/>
      <c r="F195" s="23"/>
      <c r="G195" s="62"/>
      <c r="H195" s="38"/>
      <c r="I195" s="38"/>
      <c r="J195" s="62"/>
      <c r="K195" s="38"/>
      <c r="L195" s="38"/>
      <c r="M195" s="62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4"/>
      <c r="CE195" s="35">
        <f t="shared" si="4"/>
        <v>0</v>
      </c>
      <c r="CF195" s="22"/>
    </row>
    <row r="196" spans="1:84" ht="20.100000000000001" customHeight="1" x14ac:dyDescent="0.25">
      <c r="A196" s="19"/>
      <c r="B196" s="29">
        <f t="shared" si="5"/>
        <v>192</v>
      </c>
      <c r="C196" s="20"/>
      <c r="D196" s="21"/>
      <c r="F196" s="23"/>
      <c r="G196" s="62"/>
      <c r="H196" s="38"/>
      <c r="I196" s="38"/>
      <c r="J196" s="62"/>
      <c r="K196" s="38"/>
      <c r="L196" s="38"/>
      <c r="M196" s="62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4"/>
      <c r="CE196" s="35">
        <f t="shared" si="4"/>
        <v>0</v>
      </c>
      <c r="CF196" s="22"/>
    </row>
    <row r="197" spans="1:84" ht="20.100000000000001" customHeight="1" x14ac:dyDescent="0.25">
      <c r="A197" s="19"/>
      <c r="B197" s="29">
        <f t="shared" si="5"/>
        <v>193</v>
      </c>
      <c r="C197" s="20"/>
      <c r="D197" s="21"/>
      <c r="F197" s="23"/>
      <c r="G197" s="62"/>
      <c r="H197" s="38"/>
      <c r="I197" s="38"/>
      <c r="J197" s="62"/>
      <c r="K197" s="38"/>
      <c r="L197" s="38"/>
      <c r="M197" s="62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4"/>
      <c r="CE197" s="35">
        <f t="shared" ref="CE197:CE260" si="6">SUM(G197:CC197)</f>
        <v>0</v>
      </c>
      <c r="CF197" s="22"/>
    </row>
    <row r="198" spans="1:84" ht="20.100000000000001" customHeight="1" x14ac:dyDescent="0.25">
      <c r="A198" s="19"/>
      <c r="B198" s="29">
        <f t="shared" si="5"/>
        <v>194</v>
      </c>
      <c r="C198" s="20"/>
      <c r="D198" s="21"/>
      <c r="F198" s="23"/>
      <c r="G198" s="62"/>
      <c r="H198" s="38"/>
      <c r="I198" s="38"/>
      <c r="J198" s="62"/>
      <c r="K198" s="38"/>
      <c r="L198" s="38"/>
      <c r="M198" s="62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4"/>
      <c r="CE198" s="35">
        <f t="shared" si="6"/>
        <v>0</v>
      </c>
      <c r="CF198" s="22"/>
    </row>
    <row r="199" spans="1:84" ht="20.100000000000001" customHeight="1" x14ac:dyDescent="0.25">
      <c r="A199" s="19"/>
      <c r="B199" s="29">
        <f t="shared" ref="B199:B262" si="7">B198+1</f>
        <v>195</v>
      </c>
      <c r="C199" s="20"/>
      <c r="D199" s="21"/>
      <c r="F199" s="23"/>
      <c r="G199" s="62"/>
      <c r="H199" s="38"/>
      <c r="I199" s="38"/>
      <c r="J199" s="62"/>
      <c r="K199" s="38"/>
      <c r="L199" s="38"/>
      <c r="M199" s="62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4"/>
      <c r="CE199" s="35">
        <f t="shared" si="6"/>
        <v>0</v>
      </c>
      <c r="CF199" s="22"/>
    </row>
    <row r="200" spans="1:84" ht="20.100000000000001" customHeight="1" x14ac:dyDescent="0.25">
      <c r="A200" s="19"/>
      <c r="B200" s="29">
        <f t="shared" si="7"/>
        <v>196</v>
      </c>
      <c r="C200" s="20"/>
      <c r="D200" s="21"/>
      <c r="F200" s="23"/>
      <c r="G200" s="62"/>
      <c r="H200" s="38"/>
      <c r="I200" s="38"/>
      <c r="J200" s="62"/>
      <c r="K200" s="38"/>
      <c r="L200" s="38"/>
      <c r="M200" s="62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4"/>
      <c r="CE200" s="35">
        <f t="shared" si="6"/>
        <v>0</v>
      </c>
      <c r="CF200" s="22"/>
    </row>
    <row r="201" spans="1:84" ht="20.100000000000001" customHeight="1" x14ac:dyDescent="0.25">
      <c r="A201" s="19"/>
      <c r="B201" s="29">
        <f t="shared" si="7"/>
        <v>197</v>
      </c>
      <c r="C201" s="20"/>
      <c r="D201" s="21"/>
      <c r="F201" s="23"/>
      <c r="G201" s="62"/>
      <c r="H201" s="38"/>
      <c r="I201" s="38"/>
      <c r="J201" s="62"/>
      <c r="K201" s="38"/>
      <c r="L201" s="38"/>
      <c r="M201" s="62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4"/>
      <c r="CE201" s="35">
        <f t="shared" si="6"/>
        <v>0</v>
      </c>
      <c r="CF201" s="22"/>
    </row>
    <row r="202" spans="1:84" ht="20.100000000000001" customHeight="1" x14ac:dyDescent="0.25">
      <c r="A202" s="19"/>
      <c r="B202" s="29">
        <f t="shared" si="7"/>
        <v>198</v>
      </c>
      <c r="C202" s="20"/>
      <c r="D202" s="21"/>
      <c r="F202" s="23"/>
      <c r="G202" s="62"/>
      <c r="H202" s="38"/>
      <c r="I202" s="38"/>
      <c r="J202" s="62"/>
      <c r="K202" s="38"/>
      <c r="L202" s="38"/>
      <c r="M202" s="62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4"/>
      <c r="CE202" s="35">
        <f t="shared" si="6"/>
        <v>0</v>
      </c>
      <c r="CF202" s="22"/>
    </row>
    <row r="203" spans="1:84" ht="20.100000000000001" customHeight="1" x14ac:dyDescent="0.25">
      <c r="A203" s="19"/>
      <c r="B203" s="29">
        <f t="shared" si="7"/>
        <v>199</v>
      </c>
      <c r="C203" s="20"/>
      <c r="D203" s="21"/>
      <c r="F203" s="23"/>
      <c r="G203" s="62"/>
      <c r="H203" s="38"/>
      <c r="I203" s="38"/>
      <c r="J203" s="62"/>
      <c r="K203" s="38"/>
      <c r="L203" s="38"/>
      <c r="M203" s="62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  <c r="BS203" s="38"/>
      <c r="BT203" s="38"/>
      <c r="BU203" s="38"/>
      <c r="BV203" s="38"/>
      <c r="BW203" s="38"/>
      <c r="BX203" s="38"/>
      <c r="BY203" s="38"/>
      <c r="BZ203" s="38"/>
      <c r="CA203" s="38"/>
      <c r="CB203" s="38"/>
      <c r="CC203" s="38"/>
      <c r="CD203" s="34"/>
      <c r="CE203" s="35">
        <f t="shared" si="6"/>
        <v>0</v>
      </c>
      <c r="CF203" s="22"/>
    </row>
    <row r="204" spans="1:84" ht="20.100000000000001" customHeight="1" x14ac:dyDescent="0.25">
      <c r="A204" s="19"/>
      <c r="B204" s="29">
        <f t="shared" si="7"/>
        <v>200</v>
      </c>
      <c r="C204" s="20"/>
      <c r="D204" s="21"/>
      <c r="F204" s="23"/>
      <c r="G204" s="62"/>
      <c r="H204" s="38"/>
      <c r="I204" s="38"/>
      <c r="J204" s="62"/>
      <c r="K204" s="38"/>
      <c r="L204" s="38"/>
      <c r="M204" s="62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4"/>
      <c r="CE204" s="35">
        <f t="shared" si="6"/>
        <v>0</v>
      </c>
      <c r="CF204" s="22"/>
    </row>
    <row r="205" spans="1:84" ht="20.100000000000001" customHeight="1" x14ac:dyDescent="0.25">
      <c r="A205" s="19"/>
      <c r="B205" s="29">
        <f t="shared" si="7"/>
        <v>201</v>
      </c>
      <c r="C205" s="20"/>
      <c r="D205" s="21"/>
      <c r="F205" s="23"/>
      <c r="G205" s="62"/>
      <c r="H205" s="38"/>
      <c r="I205" s="38"/>
      <c r="J205" s="62"/>
      <c r="K205" s="38"/>
      <c r="L205" s="38"/>
      <c r="M205" s="62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4"/>
      <c r="CE205" s="35">
        <f t="shared" si="6"/>
        <v>0</v>
      </c>
      <c r="CF205" s="22"/>
    </row>
    <row r="206" spans="1:84" ht="20.100000000000001" customHeight="1" x14ac:dyDescent="0.25">
      <c r="A206" s="19"/>
      <c r="B206" s="29">
        <f t="shared" si="7"/>
        <v>202</v>
      </c>
      <c r="C206" s="20"/>
      <c r="D206" s="21"/>
      <c r="F206" s="23"/>
      <c r="G206" s="62"/>
      <c r="H206" s="38"/>
      <c r="I206" s="38"/>
      <c r="J206" s="62"/>
      <c r="K206" s="38"/>
      <c r="L206" s="38"/>
      <c r="M206" s="62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  <c r="BS206" s="38"/>
      <c r="BT206" s="38"/>
      <c r="BU206" s="38"/>
      <c r="BV206" s="38"/>
      <c r="BW206" s="38"/>
      <c r="BX206" s="38"/>
      <c r="BY206" s="38"/>
      <c r="BZ206" s="38"/>
      <c r="CA206" s="38"/>
      <c r="CB206" s="38"/>
      <c r="CC206" s="38"/>
      <c r="CD206" s="34"/>
      <c r="CE206" s="35">
        <f t="shared" si="6"/>
        <v>0</v>
      </c>
      <c r="CF206" s="22"/>
    </row>
    <row r="207" spans="1:84" ht="20.100000000000001" customHeight="1" x14ac:dyDescent="0.25">
      <c r="A207" s="19"/>
      <c r="B207" s="29">
        <f t="shared" si="7"/>
        <v>203</v>
      </c>
      <c r="C207" s="20"/>
      <c r="D207" s="21"/>
      <c r="F207" s="23"/>
      <c r="G207" s="62"/>
      <c r="H207" s="38"/>
      <c r="I207" s="38"/>
      <c r="J207" s="62"/>
      <c r="K207" s="38"/>
      <c r="L207" s="38"/>
      <c r="M207" s="62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4"/>
      <c r="CE207" s="35">
        <f t="shared" si="6"/>
        <v>0</v>
      </c>
      <c r="CF207" s="22"/>
    </row>
    <row r="208" spans="1:84" ht="20.100000000000001" customHeight="1" x14ac:dyDescent="0.25">
      <c r="A208" s="19"/>
      <c r="B208" s="29">
        <f t="shared" si="7"/>
        <v>204</v>
      </c>
      <c r="C208" s="20"/>
      <c r="D208" s="21"/>
      <c r="F208" s="23"/>
      <c r="G208" s="62"/>
      <c r="H208" s="38"/>
      <c r="I208" s="38"/>
      <c r="J208" s="62"/>
      <c r="K208" s="38"/>
      <c r="L208" s="38"/>
      <c r="M208" s="62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4"/>
      <c r="CE208" s="35">
        <f t="shared" si="6"/>
        <v>0</v>
      </c>
      <c r="CF208" s="22"/>
    </row>
    <row r="209" spans="1:84" ht="20.100000000000001" customHeight="1" x14ac:dyDescent="0.25">
      <c r="A209" s="19"/>
      <c r="B209" s="29">
        <f t="shared" si="7"/>
        <v>205</v>
      </c>
      <c r="C209" s="20"/>
      <c r="D209" s="21"/>
      <c r="F209" s="23"/>
      <c r="G209" s="62"/>
      <c r="H209" s="38"/>
      <c r="I209" s="38"/>
      <c r="J209" s="62"/>
      <c r="K209" s="38"/>
      <c r="L209" s="38"/>
      <c r="M209" s="62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4"/>
      <c r="CE209" s="35">
        <f t="shared" si="6"/>
        <v>0</v>
      </c>
      <c r="CF209" s="22"/>
    </row>
    <row r="210" spans="1:84" ht="20.100000000000001" customHeight="1" x14ac:dyDescent="0.25">
      <c r="A210" s="19"/>
      <c r="B210" s="29">
        <f t="shared" si="7"/>
        <v>206</v>
      </c>
      <c r="C210" s="20"/>
      <c r="D210" s="21"/>
      <c r="F210" s="23"/>
      <c r="G210" s="62"/>
      <c r="H210" s="38"/>
      <c r="I210" s="38"/>
      <c r="J210" s="62"/>
      <c r="K210" s="38"/>
      <c r="L210" s="38"/>
      <c r="M210" s="62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4"/>
      <c r="CE210" s="35">
        <f t="shared" si="6"/>
        <v>0</v>
      </c>
      <c r="CF210" s="22"/>
    </row>
    <row r="211" spans="1:84" ht="20.100000000000001" customHeight="1" x14ac:dyDescent="0.25">
      <c r="A211" s="19"/>
      <c r="B211" s="29">
        <f t="shared" si="7"/>
        <v>207</v>
      </c>
      <c r="C211" s="20"/>
      <c r="D211" s="21"/>
      <c r="F211" s="23"/>
      <c r="G211" s="62"/>
      <c r="H211" s="38"/>
      <c r="I211" s="38"/>
      <c r="J211" s="62"/>
      <c r="K211" s="38"/>
      <c r="L211" s="38"/>
      <c r="M211" s="62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4"/>
      <c r="CE211" s="35">
        <f t="shared" si="6"/>
        <v>0</v>
      </c>
      <c r="CF211" s="22"/>
    </row>
    <row r="212" spans="1:84" ht="20.100000000000001" customHeight="1" x14ac:dyDescent="0.25">
      <c r="A212" s="19"/>
      <c r="B212" s="29">
        <f t="shared" si="7"/>
        <v>208</v>
      </c>
      <c r="C212" s="20"/>
      <c r="D212" s="21"/>
      <c r="F212" s="23"/>
      <c r="G212" s="62"/>
      <c r="H212" s="38"/>
      <c r="I212" s="38"/>
      <c r="J212" s="62"/>
      <c r="K212" s="38"/>
      <c r="L212" s="38"/>
      <c r="M212" s="62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/>
      <c r="BQ212" s="38"/>
      <c r="BR212" s="38"/>
      <c r="BS212" s="38"/>
      <c r="BT212" s="38"/>
      <c r="BU212" s="38"/>
      <c r="BV212" s="38"/>
      <c r="BW212" s="38"/>
      <c r="BX212" s="38"/>
      <c r="BY212" s="38"/>
      <c r="BZ212" s="38"/>
      <c r="CA212" s="38"/>
      <c r="CB212" s="38"/>
      <c r="CC212" s="38"/>
      <c r="CD212" s="34"/>
      <c r="CE212" s="35">
        <f t="shared" si="6"/>
        <v>0</v>
      </c>
      <c r="CF212" s="22"/>
    </row>
    <row r="213" spans="1:84" ht="20.100000000000001" customHeight="1" x14ac:dyDescent="0.25">
      <c r="A213" s="19"/>
      <c r="B213" s="29">
        <f t="shared" si="7"/>
        <v>209</v>
      </c>
      <c r="C213" s="20"/>
      <c r="D213" s="21"/>
      <c r="F213" s="23"/>
      <c r="G213" s="62"/>
      <c r="H213" s="38"/>
      <c r="I213" s="38"/>
      <c r="J213" s="62"/>
      <c r="K213" s="38"/>
      <c r="L213" s="38"/>
      <c r="M213" s="62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/>
      <c r="BQ213" s="38"/>
      <c r="BR213" s="38"/>
      <c r="BS213" s="38"/>
      <c r="BT213" s="38"/>
      <c r="BU213" s="38"/>
      <c r="BV213" s="38"/>
      <c r="BW213" s="38"/>
      <c r="BX213" s="38"/>
      <c r="BY213" s="38"/>
      <c r="BZ213" s="38"/>
      <c r="CA213" s="38"/>
      <c r="CB213" s="38"/>
      <c r="CC213" s="38"/>
      <c r="CD213" s="34"/>
      <c r="CE213" s="35">
        <f t="shared" si="6"/>
        <v>0</v>
      </c>
      <c r="CF213" s="22"/>
    </row>
    <row r="214" spans="1:84" ht="20.100000000000001" customHeight="1" x14ac:dyDescent="0.25">
      <c r="A214" s="19"/>
      <c r="B214" s="29">
        <f t="shared" si="7"/>
        <v>210</v>
      </c>
      <c r="C214" s="20"/>
      <c r="D214" s="21"/>
      <c r="F214" s="23"/>
      <c r="G214" s="62"/>
      <c r="H214" s="38"/>
      <c r="I214" s="38"/>
      <c r="J214" s="62"/>
      <c r="K214" s="38"/>
      <c r="L214" s="38"/>
      <c r="M214" s="62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4"/>
      <c r="CE214" s="35">
        <f t="shared" si="6"/>
        <v>0</v>
      </c>
      <c r="CF214" s="22"/>
    </row>
    <row r="215" spans="1:84" ht="20.100000000000001" customHeight="1" x14ac:dyDescent="0.25">
      <c r="A215" s="19"/>
      <c r="B215" s="29">
        <f t="shared" si="7"/>
        <v>211</v>
      </c>
      <c r="C215" s="20"/>
      <c r="D215" s="21"/>
      <c r="F215" s="23"/>
      <c r="G215" s="62"/>
      <c r="H215" s="38"/>
      <c r="I215" s="38"/>
      <c r="J215" s="62"/>
      <c r="K215" s="38"/>
      <c r="L215" s="38"/>
      <c r="M215" s="62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4"/>
      <c r="CE215" s="35">
        <f t="shared" si="6"/>
        <v>0</v>
      </c>
      <c r="CF215" s="22"/>
    </row>
    <row r="216" spans="1:84" ht="20.100000000000001" customHeight="1" x14ac:dyDescent="0.25">
      <c r="A216" s="19"/>
      <c r="B216" s="29">
        <f t="shared" si="7"/>
        <v>212</v>
      </c>
      <c r="C216" s="20"/>
      <c r="D216" s="21"/>
      <c r="F216" s="23"/>
      <c r="G216" s="62"/>
      <c r="H216" s="38"/>
      <c r="I216" s="38"/>
      <c r="J216" s="62"/>
      <c r="K216" s="38"/>
      <c r="L216" s="38"/>
      <c r="M216" s="62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4"/>
      <c r="CE216" s="35">
        <f t="shared" si="6"/>
        <v>0</v>
      </c>
      <c r="CF216" s="22"/>
    </row>
    <row r="217" spans="1:84" ht="20.100000000000001" customHeight="1" x14ac:dyDescent="0.25">
      <c r="A217" s="19"/>
      <c r="B217" s="29">
        <f t="shared" si="7"/>
        <v>213</v>
      </c>
      <c r="C217" s="20"/>
      <c r="D217" s="21"/>
      <c r="F217" s="23"/>
      <c r="G217" s="62"/>
      <c r="H217" s="38"/>
      <c r="I217" s="38"/>
      <c r="J217" s="62"/>
      <c r="K217" s="38"/>
      <c r="L217" s="38"/>
      <c r="M217" s="62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4"/>
      <c r="CE217" s="35">
        <f t="shared" si="6"/>
        <v>0</v>
      </c>
      <c r="CF217" s="22"/>
    </row>
    <row r="218" spans="1:84" ht="20.100000000000001" customHeight="1" x14ac:dyDescent="0.25">
      <c r="A218" s="19"/>
      <c r="B218" s="29">
        <f t="shared" si="7"/>
        <v>214</v>
      </c>
      <c r="C218" s="20"/>
      <c r="D218" s="21"/>
      <c r="F218" s="23"/>
      <c r="G218" s="62"/>
      <c r="H218" s="38"/>
      <c r="I218" s="38"/>
      <c r="J218" s="62"/>
      <c r="K218" s="38"/>
      <c r="L218" s="38"/>
      <c r="M218" s="62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4"/>
      <c r="CE218" s="35">
        <f t="shared" si="6"/>
        <v>0</v>
      </c>
      <c r="CF218" s="22"/>
    </row>
    <row r="219" spans="1:84" ht="20.100000000000001" customHeight="1" x14ac:dyDescent="0.25">
      <c r="A219" s="19"/>
      <c r="B219" s="29">
        <f t="shared" si="7"/>
        <v>215</v>
      </c>
      <c r="C219" s="20"/>
      <c r="D219" s="21"/>
      <c r="F219" s="23"/>
      <c r="G219" s="62"/>
      <c r="H219" s="38"/>
      <c r="I219" s="38"/>
      <c r="J219" s="62"/>
      <c r="K219" s="38"/>
      <c r="L219" s="38"/>
      <c r="M219" s="62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4"/>
      <c r="CE219" s="35">
        <f t="shared" si="6"/>
        <v>0</v>
      </c>
      <c r="CF219" s="22"/>
    </row>
    <row r="220" spans="1:84" ht="20.100000000000001" customHeight="1" x14ac:dyDescent="0.25">
      <c r="A220" s="19"/>
      <c r="B220" s="29">
        <f t="shared" si="7"/>
        <v>216</v>
      </c>
      <c r="C220" s="20"/>
      <c r="D220" s="21"/>
      <c r="F220" s="23"/>
      <c r="G220" s="62"/>
      <c r="H220" s="38"/>
      <c r="I220" s="38"/>
      <c r="J220" s="62"/>
      <c r="K220" s="38"/>
      <c r="L220" s="38"/>
      <c r="M220" s="62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4"/>
      <c r="CE220" s="35">
        <f t="shared" si="6"/>
        <v>0</v>
      </c>
      <c r="CF220" s="22"/>
    </row>
    <row r="221" spans="1:84" ht="20.100000000000001" customHeight="1" x14ac:dyDescent="0.25">
      <c r="A221" s="19"/>
      <c r="B221" s="29">
        <f t="shared" si="7"/>
        <v>217</v>
      </c>
      <c r="C221" s="20"/>
      <c r="D221" s="21"/>
      <c r="F221" s="23"/>
      <c r="G221" s="62"/>
      <c r="H221" s="38"/>
      <c r="I221" s="38"/>
      <c r="J221" s="62"/>
      <c r="K221" s="38"/>
      <c r="L221" s="38"/>
      <c r="M221" s="62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4"/>
      <c r="CE221" s="35">
        <f t="shared" si="6"/>
        <v>0</v>
      </c>
      <c r="CF221" s="22"/>
    </row>
    <row r="222" spans="1:84" ht="20.100000000000001" customHeight="1" x14ac:dyDescent="0.25">
      <c r="A222" s="19"/>
      <c r="B222" s="29">
        <f t="shared" si="7"/>
        <v>218</v>
      </c>
      <c r="C222" s="20"/>
      <c r="D222" s="21"/>
      <c r="F222" s="23"/>
      <c r="G222" s="62"/>
      <c r="H222" s="38"/>
      <c r="I222" s="38"/>
      <c r="J222" s="62"/>
      <c r="K222" s="38"/>
      <c r="L222" s="38"/>
      <c r="M222" s="62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  <c r="BS222" s="38"/>
      <c r="BT222" s="38"/>
      <c r="BU222" s="38"/>
      <c r="BV222" s="38"/>
      <c r="BW222" s="38"/>
      <c r="BX222" s="38"/>
      <c r="BY222" s="38"/>
      <c r="BZ222" s="38"/>
      <c r="CA222" s="38"/>
      <c r="CB222" s="38"/>
      <c r="CC222" s="38"/>
      <c r="CD222" s="34"/>
      <c r="CE222" s="35">
        <f t="shared" si="6"/>
        <v>0</v>
      </c>
      <c r="CF222" s="22"/>
    </row>
    <row r="223" spans="1:84" ht="20.100000000000001" customHeight="1" x14ac:dyDescent="0.25">
      <c r="A223" s="19"/>
      <c r="B223" s="29">
        <f t="shared" si="7"/>
        <v>219</v>
      </c>
      <c r="C223" s="20"/>
      <c r="D223" s="21"/>
      <c r="F223" s="23"/>
      <c r="G223" s="62"/>
      <c r="H223" s="38"/>
      <c r="I223" s="38"/>
      <c r="J223" s="62"/>
      <c r="K223" s="38"/>
      <c r="L223" s="38"/>
      <c r="M223" s="62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4"/>
      <c r="CE223" s="35">
        <f t="shared" si="6"/>
        <v>0</v>
      </c>
      <c r="CF223" s="22"/>
    </row>
    <row r="224" spans="1:84" ht="20.100000000000001" customHeight="1" x14ac:dyDescent="0.25">
      <c r="A224" s="19"/>
      <c r="B224" s="29">
        <f t="shared" si="7"/>
        <v>220</v>
      </c>
      <c r="C224" s="20"/>
      <c r="D224" s="21"/>
      <c r="F224" s="23"/>
      <c r="G224" s="62"/>
      <c r="H224" s="38"/>
      <c r="I224" s="38"/>
      <c r="J224" s="62"/>
      <c r="K224" s="38"/>
      <c r="L224" s="38"/>
      <c r="M224" s="62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4"/>
      <c r="CE224" s="35">
        <f t="shared" si="6"/>
        <v>0</v>
      </c>
      <c r="CF224" s="22"/>
    </row>
    <row r="225" spans="1:84" ht="20.100000000000001" customHeight="1" x14ac:dyDescent="0.25">
      <c r="A225" s="19"/>
      <c r="B225" s="29">
        <f t="shared" si="7"/>
        <v>221</v>
      </c>
      <c r="C225" s="20"/>
      <c r="D225" s="21"/>
      <c r="F225" s="23"/>
      <c r="G225" s="62"/>
      <c r="H225" s="38"/>
      <c r="I225" s="38"/>
      <c r="J225" s="62"/>
      <c r="K225" s="38"/>
      <c r="L225" s="38"/>
      <c r="M225" s="62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4"/>
      <c r="CE225" s="35">
        <f t="shared" si="6"/>
        <v>0</v>
      </c>
      <c r="CF225" s="22"/>
    </row>
    <row r="226" spans="1:84" ht="20.100000000000001" customHeight="1" x14ac:dyDescent="0.25">
      <c r="A226" s="19"/>
      <c r="B226" s="29">
        <f t="shared" si="7"/>
        <v>222</v>
      </c>
      <c r="C226" s="20"/>
      <c r="D226" s="21"/>
      <c r="F226" s="23"/>
      <c r="G226" s="62"/>
      <c r="H226" s="38"/>
      <c r="I226" s="38"/>
      <c r="J226" s="62"/>
      <c r="K226" s="38"/>
      <c r="L226" s="38"/>
      <c r="M226" s="62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  <c r="CD226" s="34"/>
      <c r="CE226" s="35">
        <f t="shared" si="6"/>
        <v>0</v>
      </c>
      <c r="CF226" s="22"/>
    </row>
    <row r="227" spans="1:84" ht="20.100000000000001" customHeight="1" x14ac:dyDescent="0.25">
      <c r="A227" s="19"/>
      <c r="B227" s="29">
        <f t="shared" si="7"/>
        <v>223</v>
      </c>
      <c r="C227" s="20"/>
      <c r="D227" s="21"/>
      <c r="F227" s="23"/>
      <c r="G227" s="62"/>
      <c r="H227" s="38"/>
      <c r="I227" s="38"/>
      <c r="J227" s="62"/>
      <c r="K227" s="38"/>
      <c r="L227" s="38"/>
      <c r="M227" s="62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38"/>
      <c r="BS227" s="38"/>
      <c r="BT227" s="38"/>
      <c r="BU227" s="38"/>
      <c r="BV227" s="38"/>
      <c r="BW227" s="38"/>
      <c r="BX227" s="38"/>
      <c r="BY227" s="38"/>
      <c r="BZ227" s="38"/>
      <c r="CA227" s="38"/>
      <c r="CB227" s="38"/>
      <c r="CC227" s="38"/>
      <c r="CD227" s="34"/>
      <c r="CE227" s="35">
        <f t="shared" si="6"/>
        <v>0</v>
      </c>
      <c r="CF227" s="22"/>
    </row>
    <row r="228" spans="1:84" ht="20.100000000000001" customHeight="1" x14ac:dyDescent="0.25">
      <c r="A228" s="19"/>
      <c r="B228" s="29">
        <f t="shared" si="7"/>
        <v>224</v>
      </c>
      <c r="C228" s="20"/>
      <c r="D228" s="21"/>
      <c r="F228" s="23"/>
      <c r="G228" s="62"/>
      <c r="H228" s="38"/>
      <c r="I228" s="38"/>
      <c r="J228" s="62"/>
      <c r="K228" s="38"/>
      <c r="L228" s="38"/>
      <c r="M228" s="62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8"/>
      <c r="BU228" s="38"/>
      <c r="BV228" s="38"/>
      <c r="BW228" s="38"/>
      <c r="BX228" s="38"/>
      <c r="BY228" s="38"/>
      <c r="BZ228" s="38"/>
      <c r="CA228" s="38"/>
      <c r="CB228" s="38"/>
      <c r="CC228" s="38"/>
      <c r="CD228" s="34"/>
      <c r="CE228" s="35">
        <f t="shared" si="6"/>
        <v>0</v>
      </c>
      <c r="CF228" s="22"/>
    </row>
    <row r="229" spans="1:84" ht="20.100000000000001" customHeight="1" x14ac:dyDescent="0.25">
      <c r="A229" s="19"/>
      <c r="B229" s="29">
        <f t="shared" si="7"/>
        <v>225</v>
      </c>
      <c r="C229" s="20"/>
      <c r="D229" s="21"/>
      <c r="F229" s="23"/>
      <c r="G229" s="62"/>
      <c r="H229" s="38"/>
      <c r="I229" s="38"/>
      <c r="J229" s="62"/>
      <c r="K229" s="38"/>
      <c r="L229" s="38"/>
      <c r="M229" s="62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4"/>
      <c r="CE229" s="35">
        <f t="shared" si="6"/>
        <v>0</v>
      </c>
      <c r="CF229" s="22"/>
    </row>
    <row r="230" spans="1:84" ht="20.100000000000001" customHeight="1" x14ac:dyDescent="0.25">
      <c r="A230" s="19"/>
      <c r="B230" s="29">
        <f t="shared" si="7"/>
        <v>226</v>
      </c>
      <c r="C230" s="20"/>
      <c r="D230" s="21"/>
      <c r="F230" s="23"/>
      <c r="G230" s="62"/>
      <c r="H230" s="38"/>
      <c r="I230" s="38"/>
      <c r="J230" s="62"/>
      <c r="K230" s="38"/>
      <c r="L230" s="38"/>
      <c r="M230" s="62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  <c r="BS230" s="38"/>
      <c r="BT230" s="38"/>
      <c r="BU230" s="38"/>
      <c r="BV230" s="38"/>
      <c r="BW230" s="38"/>
      <c r="BX230" s="38"/>
      <c r="BY230" s="38"/>
      <c r="BZ230" s="38"/>
      <c r="CA230" s="38"/>
      <c r="CB230" s="38"/>
      <c r="CC230" s="38"/>
      <c r="CD230" s="34"/>
      <c r="CE230" s="35">
        <f t="shared" si="6"/>
        <v>0</v>
      </c>
      <c r="CF230" s="22"/>
    </row>
    <row r="231" spans="1:84" ht="20.100000000000001" customHeight="1" x14ac:dyDescent="0.25">
      <c r="A231" s="19"/>
      <c r="B231" s="29">
        <f t="shared" si="7"/>
        <v>227</v>
      </c>
      <c r="C231" s="20"/>
      <c r="D231" s="21"/>
      <c r="F231" s="23"/>
      <c r="G231" s="62"/>
      <c r="H231" s="38"/>
      <c r="I231" s="38"/>
      <c r="J231" s="62"/>
      <c r="K231" s="38"/>
      <c r="L231" s="38"/>
      <c r="M231" s="62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P231" s="38"/>
      <c r="BQ231" s="38"/>
      <c r="BR231" s="38"/>
      <c r="BS231" s="38"/>
      <c r="BT231" s="38"/>
      <c r="BU231" s="38"/>
      <c r="BV231" s="38"/>
      <c r="BW231" s="38"/>
      <c r="BX231" s="38"/>
      <c r="BY231" s="38"/>
      <c r="BZ231" s="38"/>
      <c r="CA231" s="38"/>
      <c r="CB231" s="38"/>
      <c r="CC231" s="38"/>
      <c r="CD231" s="34"/>
      <c r="CE231" s="35">
        <f t="shared" si="6"/>
        <v>0</v>
      </c>
      <c r="CF231" s="22"/>
    </row>
    <row r="232" spans="1:84" ht="20.100000000000001" customHeight="1" x14ac:dyDescent="0.25">
      <c r="A232" s="19"/>
      <c r="B232" s="29">
        <f t="shared" si="7"/>
        <v>228</v>
      </c>
      <c r="C232" s="20"/>
      <c r="D232" s="21"/>
      <c r="F232" s="23"/>
      <c r="G232" s="62"/>
      <c r="H232" s="38"/>
      <c r="I232" s="38"/>
      <c r="J232" s="62"/>
      <c r="K232" s="38"/>
      <c r="L232" s="38"/>
      <c r="M232" s="62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P232" s="38"/>
      <c r="BQ232" s="38"/>
      <c r="BR232" s="38"/>
      <c r="BS232" s="38"/>
      <c r="BT232" s="38"/>
      <c r="BU232" s="38"/>
      <c r="BV232" s="38"/>
      <c r="BW232" s="38"/>
      <c r="BX232" s="38"/>
      <c r="BY232" s="38"/>
      <c r="BZ232" s="38"/>
      <c r="CA232" s="38"/>
      <c r="CB232" s="38"/>
      <c r="CC232" s="38"/>
      <c r="CD232" s="34"/>
      <c r="CE232" s="35">
        <f t="shared" si="6"/>
        <v>0</v>
      </c>
      <c r="CF232" s="22"/>
    </row>
    <row r="233" spans="1:84" ht="20.100000000000001" customHeight="1" x14ac:dyDescent="0.25">
      <c r="A233" s="19"/>
      <c r="B233" s="29">
        <f t="shared" si="7"/>
        <v>229</v>
      </c>
      <c r="C233" s="20"/>
      <c r="D233" s="21"/>
      <c r="F233" s="23"/>
      <c r="G233" s="62"/>
      <c r="H233" s="38"/>
      <c r="I233" s="38"/>
      <c r="J233" s="62"/>
      <c r="K233" s="38"/>
      <c r="L233" s="38"/>
      <c r="M233" s="62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P233" s="38"/>
      <c r="BQ233" s="38"/>
      <c r="BR233" s="38"/>
      <c r="BS233" s="38"/>
      <c r="BT233" s="38"/>
      <c r="BU233" s="38"/>
      <c r="BV233" s="38"/>
      <c r="BW233" s="38"/>
      <c r="BX233" s="38"/>
      <c r="BY233" s="38"/>
      <c r="BZ233" s="38"/>
      <c r="CA233" s="38"/>
      <c r="CB233" s="38"/>
      <c r="CC233" s="38"/>
      <c r="CD233" s="34"/>
      <c r="CE233" s="35">
        <f t="shared" si="6"/>
        <v>0</v>
      </c>
      <c r="CF233" s="22"/>
    </row>
    <row r="234" spans="1:84" ht="20.100000000000001" customHeight="1" x14ac:dyDescent="0.25">
      <c r="A234" s="19"/>
      <c r="B234" s="29">
        <f t="shared" si="7"/>
        <v>230</v>
      </c>
      <c r="C234" s="20"/>
      <c r="D234" s="21"/>
      <c r="F234" s="23"/>
      <c r="G234" s="62"/>
      <c r="H234" s="38"/>
      <c r="I234" s="38"/>
      <c r="J234" s="62"/>
      <c r="K234" s="38"/>
      <c r="L234" s="38"/>
      <c r="M234" s="62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4"/>
      <c r="CE234" s="35">
        <f t="shared" si="6"/>
        <v>0</v>
      </c>
      <c r="CF234" s="22"/>
    </row>
    <row r="235" spans="1:84" ht="20.100000000000001" customHeight="1" x14ac:dyDescent="0.25">
      <c r="A235" s="19"/>
      <c r="B235" s="29">
        <f t="shared" si="7"/>
        <v>231</v>
      </c>
      <c r="C235" s="20"/>
      <c r="D235" s="21"/>
      <c r="F235" s="23"/>
      <c r="G235" s="62"/>
      <c r="H235" s="38"/>
      <c r="I235" s="38"/>
      <c r="J235" s="62"/>
      <c r="K235" s="38"/>
      <c r="L235" s="38"/>
      <c r="M235" s="62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  <c r="BS235" s="38"/>
      <c r="BT235" s="38"/>
      <c r="BU235" s="38"/>
      <c r="BV235" s="38"/>
      <c r="BW235" s="38"/>
      <c r="BX235" s="38"/>
      <c r="BY235" s="38"/>
      <c r="BZ235" s="38"/>
      <c r="CA235" s="38"/>
      <c r="CB235" s="38"/>
      <c r="CC235" s="38"/>
      <c r="CD235" s="34"/>
      <c r="CE235" s="35">
        <f t="shared" si="6"/>
        <v>0</v>
      </c>
      <c r="CF235" s="22"/>
    </row>
    <row r="236" spans="1:84" ht="20.100000000000001" customHeight="1" x14ac:dyDescent="0.25">
      <c r="A236" s="19"/>
      <c r="B236" s="29">
        <f t="shared" si="7"/>
        <v>232</v>
      </c>
      <c r="C236" s="20"/>
      <c r="D236" s="21"/>
      <c r="F236" s="23"/>
      <c r="G236" s="62"/>
      <c r="H236" s="38"/>
      <c r="I236" s="38"/>
      <c r="J236" s="62"/>
      <c r="K236" s="38"/>
      <c r="L236" s="38"/>
      <c r="M236" s="62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  <c r="BS236" s="38"/>
      <c r="BT236" s="38"/>
      <c r="BU236" s="38"/>
      <c r="BV236" s="38"/>
      <c r="BW236" s="38"/>
      <c r="BX236" s="38"/>
      <c r="BY236" s="38"/>
      <c r="BZ236" s="38"/>
      <c r="CA236" s="38"/>
      <c r="CB236" s="38"/>
      <c r="CC236" s="38"/>
      <c r="CD236" s="34"/>
      <c r="CE236" s="35">
        <f t="shared" si="6"/>
        <v>0</v>
      </c>
      <c r="CF236" s="22"/>
    </row>
    <row r="237" spans="1:84" ht="20.100000000000001" customHeight="1" x14ac:dyDescent="0.25">
      <c r="A237" s="19"/>
      <c r="B237" s="29">
        <f t="shared" si="7"/>
        <v>233</v>
      </c>
      <c r="C237" s="20"/>
      <c r="D237" s="21"/>
      <c r="F237" s="23"/>
      <c r="G237" s="62"/>
      <c r="H237" s="38"/>
      <c r="I237" s="38"/>
      <c r="J237" s="62"/>
      <c r="K237" s="38"/>
      <c r="L237" s="38"/>
      <c r="M237" s="62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P237" s="38"/>
      <c r="BQ237" s="38"/>
      <c r="BR237" s="38"/>
      <c r="BS237" s="38"/>
      <c r="BT237" s="38"/>
      <c r="BU237" s="38"/>
      <c r="BV237" s="38"/>
      <c r="BW237" s="38"/>
      <c r="BX237" s="38"/>
      <c r="BY237" s="38"/>
      <c r="BZ237" s="38"/>
      <c r="CA237" s="38"/>
      <c r="CB237" s="38"/>
      <c r="CC237" s="38"/>
      <c r="CD237" s="34"/>
      <c r="CE237" s="35">
        <f t="shared" si="6"/>
        <v>0</v>
      </c>
      <c r="CF237" s="22"/>
    </row>
    <row r="238" spans="1:84" ht="20.100000000000001" customHeight="1" x14ac:dyDescent="0.25">
      <c r="A238" s="19"/>
      <c r="B238" s="29">
        <f t="shared" si="7"/>
        <v>234</v>
      </c>
      <c r="C238" s="20"/>
      <c r="D238" s="21"/>
      <c r="F238" s="23"/>
      <c r="G238" s="62"/>
      <c r="H238" s="38"/>
      <c r="I238" s="38"/>
      <c r="J238" s="62"/>
      <c r="K238" s="38"/>
      <c r="L238" s="38"/>
      <c r="M238" s="62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  <c r="BO238" s="38"/>
      <c r="BP238" s="38"/>
      <c r="BQ238" s="38"/>
      <c r="BR238" s="38"/>
      <c r="BS238" s="38"/>
      <c r="BT238" s="38"/>
      <c r="BU238" s="38"/>
      <c r="BV238" s="38"/>
      <c r="BW238" s="38"/>
      <c r="BX238" s="38"/>
      <c r="BY238" s="38"/>
      <c r="BZ238" s="38"/>
      <c r="CA238" s="38"/>
      <c r="CB238" s="38"/>
      <c r="CC238" s="38"/>
      <c r="CD238" s="34"/>
      <c r="CE238" s="35">
        <f t="shared" si="6"/>
        <v>0</v>
      </c>
      <c r="CF238" s="22"/>
    </row>
    <row r="239" spans="1:84" ht="20.100000000000001" customHeight="1" x14ac:dyDescent="0.25">
      <c r="A239" s="19"/>
      <c r="B239" s="29">
        <f t="shared" si="7"/>
        <v>235</v>
      </c>
      <c r="C239" s="20"/>
      <c r="D239" s="21"/>
      <c r="F239" s="23"/>
      <c r="G239" s="62"/>
      <c r="H239" s="38"/>
      <c r="I239" s="38"/>
      <c r="J239" s="62"/>
      <c r="K239" s="38"/>
      <c r="L239" s="38"/>
      <c r="M239" s="62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P239" s="38"/>
      <c r="BQ239" s="38"/>
      <c r="BR239" s="38"/>
      <c r="BS239" s="38"/>
      <c r="BT239" s="38"/>
      <c r="BU239" s="38"/>
      <c r="BV239" s="38"/>
      <c r="BW239" s="38"/>
      <c r="BX239" s="38"/>
      <c r="BY239" s="38"/>
      <c r="BZ239" s="38"/>
      <c r="CA239" s="38"/>
      <c r="CB239" s="38"/>
      <c r="CC239" s="38"/>
      <c r="CD239" s="34"/>
      <c r="CE239" s="35">
        <f t="shared" si="6"/>
        <v>0</v>
      </c>
      <c r="CF239" s="22"/>
    </row>
    <row r="240" spans="1:84" ht="20.100000000000001" customHeight="1" x14ac:dyDescent="0.25">
      <c r="A240" s="19"/>
      <c r="B240" s="29">
        <f t="shared" si="7"/>
        <v>236</v>
      </c>
      <c r="C240" s="20"/>
      <c r="D240" s="21"/>
      <c r="F240" s="23"/>
      <c r="G240" s="62"/>
      <c r="H240" s="38"/>
      <c r="I240" s="38"/>
      <c r="J240" s="62"/>
      <c r="K240" s="38"/>
      <c r="L240" s="38"/>
      <c r="M240" s="62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/>
      <c r="BQ240" s="38"/>
      <c r="BR240" s="38"/>
      <c r="BS240" s="38"/>
      <c r="BT240" s="38"/>
      <c r="BU240" s="38"/>
      <c r="BV240" s="38"/>
      <c r="BW240" s="38"/>
      <c r="BX240" s="38"/>
      <c r="BY240" s="38"/>
      <c r="BZ240" s="38"/>
      <c r="CA240" s="38"/>
      <c r="CB240" s="38"/>
      <c r="CC240" s="38"/>
      <c r="CD240" s="34"/>
      <c r="CE240" s="35">
        <f t="shared" si="6"/>
        <v>0</v>
      </c>
      <c r="CF240" s="22"/>
    </row>
    <row r="241" spans="1:84" ht="20.100000000000001" customHeight="1" x14ac:dyDescent="0.25">
      <c r="A241" s="19"/>
      <c r="B241" s="29">
        <f t="shared" si="7"/>
        <v>237</v>
      </c>
      <c r="C241" s="20"/>
      <c r="D241" s="21"/>
      <c r="F241" s="23"/>
      <c r="G241" s="62"/>
      <c r="H241" s="38"/>
      <c r="I241" s="38"/>
      <c r="J241" s="62"/>
      <c r="K241" s="38"/>
      <c r="L241" s="38"/>
      <c r="M241" s="62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/>
      <c r="BQ241" s="38"/>
      <c r="BR241" s="38"/>
      <c r="BS241" s="38"/>
      <c r="BT241" s="38"/>
      <c r="BU241" s="38"/>
      <c r="BV241" s="38"/>
      <c r="BW241" s="38"/>
      <c r="BX241" s="38"/>
      <c r="BY241" s="38"/>
      <c r="BZ241" s="38"/>
      <c r="CA241" s="38"/>
      <c r="CB241" s="38"/>
      <c r="CC241" s="38"/>
      <c r="CD241" s="34"/>
      <c r="CE241" s="35">
        <f t="shared" si="6"/>
        <v>0</v>
      </c>
      <c r="CF241" s="22"/>
    </row>
    <row r="242" spans="1:84" ht="20.100000000000001" customHeight="1" x14ac:dyDescent="0.25">
      <c r="A242" s="19"/>
      <c r="B242" s="29">
        <f t="shared" si="7"/>
        <v>238</v>
      </c>
      <c r="C242" s="20"/>
      <c r="D242" s="21"/>
      <c r="F242" s="23"/>
      <c r="G242" s="62"/>
      <c r="H242" s="38"/>
      <c r="I242" s="38"/>
      <c r="J242" s="62"/>
      <c r="K242" s="38"/>
      <c r="L242" s="38"/>
      <c r="M242" s="62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  <c r="BO242" s="38"/>
      <c r="BP242" s="38"/>
      <c r="BQ242" s="38"/>
      <c r="BR242" s="38"/>
      <c r="BS242" s="38"/>
      <c r="BT242" s="38"/>
      <c r="BU242" s="38"/>
      <c r="BV242" s="38"/>
      <c r="BW242" s="38"/>
      <c r="BX242" s="38"/>
      <c r="BY242" s="38"/>
      <c r="BZ242" s="38"/>
      <c r="CA242" s="38"/>
      <c r="CB242" s="38"/>
      <c r="CC242" s="38"/>
      <c r="CD242" s="34"/>
      <c r="CE242" s="35">
        <f t="shared" si="6"/>
        <v>0</v>
      </c>
      <c r="CF242" s="22"/>
    </row>
    <row r="243" spans="1:84" ht="20.100000000000001" customHeight="1" x14ac:dyDescent="0.25">
      <c r="A243" s="19"/>
      <c r="B243" s="29">
        <f t="shared" si="7"/>
        <v>239</v>
      </c>
      <c r="C243" s="20"/>
      <c r="D243" s="21"/>
      <c r="F243" s="23"/>
      <c r="G243" s="62"/>
      <c r="H243" s="38"/>
      <c r="I243" s="38"/>
      <c r="J243" s="62"/>
      <c r="K243" s="38"/>
      <c r="L243" s="38"/>
      <c r="M243" s="62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/>
      <c r="BQ243" s="38"/>
      <c r="BR243" s="38"/>
      <c r="BS243" s="38"/>
      <c r="BT243" s="38"/>
      <c r="BU243" s="38"/>
      <c r="BV243" s="38"/>
      <c r="BW243" s="38"/>
      <c r="BX243" s="38"/>
      <c r="BY243" s="38"/>
      <c r="BZ243" s="38"/>
      <c r="CA243" s="38"/>
      <c r="CB243" s="38"/>
      <c r="CC243" s="38"/>
      <c r="CD243" s="34"/>
      <c r="CE243" s="35">
        <f t="shared" si="6"/>
        <v>0</v>
      </c>
      <c r="CF243" s="22"/>
    </row>
    <row r="244" spans="1:84" ht="20.100000000000001" customHeight="1" x14ac:dyDescent="0.25">
      <c r="A244" s="19"/>
      <c r="B244" s="29">
        <f t="shared" si="7"/>
        <v>240</v>
      </c>
      <c r="C244" s="20"/>
      <c r="D244" s="21"/>
      <c r="F244" s="23"/>
      <c r="G244" s="62"/>
      <c r="H244" s="38"/>
      <c r="I244" s="38"/>
      <c r="J244" s="62"/>
      <c r="K244" s="38"/>
      <c r="L244" s="38"/>
      <c r="M244" s="62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8"/>
      <c r="BU244" s="38"/>
      <c r="BV244" s="38"/>
      <c r="BW244" s="38"/>
      <c r="BX244" s="38"/>
      <c r="BY244" s="38"/>
      <c r="BZ244" s="38"/>
      <c r="CA244" s="38"/>
      <c r="CB244" s="38"/>
      <c r="CC244" s="38"/>
      <c r="CD244" s="34"/>
      <c r="CE244" s="35">
        <f t="shared" si="6"/>
        <v>0</v>
      </c>
      <c r="CF244" s="22"/>
    </row>
    <row r="245" spans="1:84" ht="20.100000000000001" customHeight="1" x14ac:dyDescent="0.25">
      <c r="A245" s="19"/>
      <c r="B245" s="29">
        <f t="shared" si="7"/>
        <v>241</v>
      </c>
      <c r="C245" s="20"/>
      <c r="D245" s="21"/>
      <c r="F245" s="23"/>
      <c r="G245" s="62"/>
      <c r="H245" s="38"/>
      <c r="I245" s="38"/>
      <c r="J245" s="62"/>
      <c r="K245" s="38"/>
      <c r="L245" s="38"/>
      <c r="M245" s="62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  <c r="BS245" s="38"/>
      <c r="BT245" s="38"/>
      <c r="BU245" s="38"/>
      <c r="BV245" s="38"/>
      <c r="BW245" s="38"/>
      <c r="BX245" s="38"/>
      <c r="BY245" s="38"/>
      <c r="BZ245" s="38"/>
      <c r="CA245" s="38"/>
      <c r="CB245" s="38"/>
      <c r="CC245" s="38"/>
      <c r="CD245" s="34"/>
      <c r="CE245" s="35">
        <f t="shared" si="6"/>
        <v>0</v>
      </c>
      <c r="CF245" s="22"/>
    </row>
    <row r="246" spans="1:84" ht="20.100000000000001" customHeight="1" x14ac:dyDescent="0.25">
      <c r="A246" s="19"/>
      <c r="B246" s="29">
        <f t="shared" si="7"/>
        <v>242</v>
      </c>
      <c r="C246" s="20"/>
      <c r="D246" s="21"/>
      <c r="F246" s="23"/>
      <c r="G246" s="62"/>
      <c r="H246" s="38"/>
      <c r="I246" s="38"/>
      <c r="J246" s="62"/>
      <c r="K246" s="38"/>
      <c r="L246" s="38"/>
      <c r="M246" s="62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P246" s="38"/>
      <c r="BQ246" s="38"/>
      <c r="BR246" s="38"/>
      <c r="BS246" s="38"/>
      <c r="BT246" s="38"/>
      <c r="BU246" s="38"/>
      <c r="BV246" s="38"/>
      <c r="BW246" s="38"/>
      <c r="BX246" s="38"/>
      <c r="BY246" s="38"/>
      <c r="BZ246" s="38"/>
      <c r="CA246" s="38"/>
      <c r="CB246" s="38"/>
      <c r="CC246" s="38"/>
      <c r="CD246" s="34"/>
      <c r="CE246" s="35">
        <f t="shared" si="6"/>
        <v>0</v>
      </c>
      <c r="CF246" s="22"/>
    </row>
    <row r="247" spans="1:84" ht="20.100000000000001" customHeight="1" x14ac:dyDescent="0.25">
      <c r="A247" s="19"/>
      <c r="B247" s="29">
        <f t="shared" si="7"/>
        <v>243</v>
      </c>
      <c r="C247" s="20"/>
      <c r="D247" s="21"/>
      <c r="F247" s="23"/>
      <c r="G247" s="62"/>
      <c r="H247" s="38"/>
      <c r="I247" s="38"/>
      <c r="J247" s="62"/>
      <c r="K247" s="38"/>
      <c r="L247" s="38"/>
      <c r="M247" s="62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  <c r="BO247" s="38"/>
      <c r="BP247" s="38"/>
      <c r="BQ247" s="38"/>
      <c r="BR247" s="38"/>
      <c r="BS247" s="38"/>
      <c r="BT247" s="38"/>
      <c r="BU247" s="38"/>
      <c r="BV247" s="38"/>
      <c r="BW247" s="38"/>
      <c r="BX247" s="38"/>
      <c r="BY247" s="38"/>
      <c r="BZ247" s="38"/>
      <c r="CA247" s="38"/>
      <c r="CB247" s="38"/>
      <c r="CC247" s="38"/>
      <c r="CD247" s="34"/>
      <c r="CE247" s="35">
        <f t="shared" si="6"/>
        <v>0</v>
      </c>
      <c r="CF247" s="22"/>
    </row>
    <row r="248" spans="1:84" ht="20.100000000000001" customHeight="1" x14ac:dyDescent="0.25">
      <c r="A248" s="19"/>
      <c r="B248" s="29">
        <f t="shared" si="7"/>
        <v>244</v>
      </c>
      <c r="C248" s="20"/>
      <c r="D248" s="21"/>
      <c r="F248" s="23"/>
      <c r="G248" s="62"/>
      <c r="H248" s="38"/>
      <c r="I248" s="38"/>
      <c r="J248" s="62"/>
      <c r="K248" s="38"/>
      <c r="L248" s="38"/>
      <c r="M248" s="62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38"/>
      <c r="BU248" s="38"/>
      <c r="BV248" s="38"/>
      <c r="BW248" s="38"/>
      <c r="BX248" s="38"/>
      <c r="BY248" s="38"/>
      <c r="BZ248" s="38"/>
      <c r="CA248" s="38"/>
      <c r="CB248" s="38"/>
      <c r="CC248" s="38"/>
      <c r="CD248" s="34"/>
      <c r="CE248" s="35">
        <f t="shared" si="6"/>
        <v>0</v>
      </c>
      <c r="CF248" s="22"/>
    </row>
    <row r="249" spans="1:84" ht="20.100000000000001" customHeight="1" x14ac:dyDescent="0.25">
      <c r="A249" s="19"/>
      <c r="B249" s="29">
        <f t="shared" si="7"/>
        <v>245</v>
      </c>
      <c r="C249" s="20"/>
      <c r="D249" s="21"/>
      <c r="F249" s="23"/>
      <c r="G249" s="62"/>
      <c r="H249" s="38"/>
      <c r="I249" s="38"/>
      <c r="J249" s="62"/>
      <c r="K249" s="38"/>
      <c r="L249" s="38"/>
      <c r="M249" s="62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  <c r="BS249" s="38"/>
      <c r="BT249" s="38"/>
      <c r="BU249" s="38"/>
      <c r="BV249" s="38"/>
      <c r="BW249" s="38"/>
      <c r="BX249" s="38"/>
      <c r="BY249" s="38"/>
      <c r="BZ249" s="38"/>
      <c r="CA249" s="38"/>
      <c r="CB249" s="38"/>
      <c r="CC249" s="38"/>
      <c r="CD249" s="34"/>
      <c r="CE249" s="35">
        <f t="shared" si="6"/>
        <v>0</v>
      </c>
      <c r="CF249" s="22"/>
    </row>
    <row r="250" spans="1:84" ht="20.100000000000001" customHeight="1" x14ac:dyDescent="0.25">
      <c r="A250" s="19"/>
      <c r="B250" s="29">
        <f t="shared" si="7"/>
        <v>246</v>
      </c>
      <c r="C250" s="20"/>
      <c r="D250" s="21"/>
      <c r="F250" s="23"/>
      <c r="G250" s="62"/>
      <c r="H250" s="38"/>
      <c r="I250" s="38"/>
      <c r="J250" s="62"/>
      <c r="K250" s="38"/>
      <c r="L250" s="38"/>
      <c r="M250" s="62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  <c r="BO250" s="38"/>
      <c r="BP250" s="38"/>
      <c r="BQ250" s="38"/>
      <c r="BR250" s="38"/>
      <c r="BS250" s="38"/>
      <c r="BT250" s="38"/>
      <c r="BU250" s="38"/>
      <c r="BV250" s="38"/>
      <c r="BW250" s="38"/>
      <c r="BX250" s="38"/>
      <c r="BY250" s="38"/>
      <c r="BZ250" s="38"/>
      <c r="CA250" s="38"/>
      <c r="CB250" s="38"/>
      <c r="CC250" s="38"/>
      <c r="CD250" s="34"/>
      <c r="CE250" s="35">
        <f t="shared" si="6"/>
        <v>0</v>
      </c>
      <c r="CF250" s="22"/>
    </row>
    <row r="251" spans="1:84" ht="20.100000000000001" customHeight="1" x14ac:dyDescent="0.25">
      <c r="A251" s="19"/>
      <c r="B251" s="29">
        <f t="shared" si="7"/>
        <v>247</v>
      </c>
      <c r="C251" s="20"/>
      <c r="D251" s="21"/>
      <c r="F251" s="23"/>
      <c r="G251" s="62"/>
      <c r="H251" s="38"/>
      <c r="I251" s="38"/>
      <c r="J251" s="62"/>
      <c r="K251" s="38"/>
      <c r="L251" s="38"/>
      <c r="M251" s="62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P251" s="38"/>
      <c r="BQ251" s="38"/>
      <c r="BR251" s="38"/>
      <c r="BS251" s="38"/>
      <c r="BT251" s="38"/>
      <c r="BU251" s="38"/>
      <c r="BV251" s="38"/>
      <c r="BW251" s="38"/>
      <c r="BX251" s="38"/>
      <c r="BY251" s="38"/>
      <c r="BZ251" s="38"/>
      <c r="CA251" s="38"/>
      <c r="CB251" s="38"/>
      <c r="CC251" s="38"/>
      <c r="CD251" s="34"/>
      <c r="CE251" s="35">
        <f t="shared" si="6"/>
        <v>0</v>
      </c>
      <c r="CF251" s="22"/>
    </row>
    <row r="252" spans="1:84" ht="20.100000000000001" customHeight="1" x14ac:dyDescent="0.25">
      <c r="A252" s="19"/>
      <c r="B252" s="29">
        <f t="shared" si="7"/>
        <v>248</v>
      </c>
      <c r="C252" s="20"/>
      <c r="D252" s="21"/>
      <c r="F252" s="23"/>
      <c r="G252" s="62"/>
      <c r="H252" s="38"/>
      <c r="I252" s="38"/>
      <c r="J252" s="62"/>
      <c r="K252" s="38"/>
      <c r="L252" s="38"/>
      <c r="M252" s="62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P252" s="38"/>
      <c r="BQ252" s="38"/>
      <c r="BR252" s="38"/>
      <c r="BS252" s="38"/>
      <c r="BT252" s="38"/>
      <c r="BU252" s="38"/>
      <c r="BV252" s="38"/>
      <c r="BW252" s="38"/>
      <c r="BX252" s="38"/>
      <c r="BY252" s="38"/>
      <c r="BZ252" s="38"/>
      <c r="CA252" s="38"/>
      <c r="CB252" s="38"/>
      <c r="CC252" s="38"/>
      <c r="CD252" s="34"/>
      <c r="CE252" s="35">
        <f t="shared" si="6"/>
        <v>0</v>
      </c>
      <c r="CF252" s="22"/>
    </row>
    <row r="253" spans="1:84" ht="20.100000000000001" customHeight="1" x14ac:dyDescent="0.25">
      <c r="A253" s="19"/>
      <c r="B253" s="29">
        <f t="shared" si="7"/>
        <v>249</v>
      </c>
      <c r="C253" s="20"/>
      <c r="D253" s="21"/>
      <c r="F253" s="23"/>
      <c r="G253" s="62"/>
      <c r="H253" s="38"/>
      <c r="I253" s="38"/>
      <c r="J253" s="62"/>
      <c r="K253" s="38"/>
      <c r="L253" s="38"/>
      <c r="M253" s="62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  <c r="BO253" s="38"/>
      <c r="BP253" s="38"/>
      <c r="BQ253" s="38"/>
      <c r="BR253" s="38"/>
      <c r="BS253" s="38"/>
      <c r="BT253" s="38"/>
      <c r="BU253" s="38"/>
      <c r="BV253" s="38"/>
      <c r="BW253" s="38"/>
      <c r="BX253" s="38"/>
      <c r="BY253" s="38"/>
      <c r="BZ253" s="38"/>
      <c r="CA253" s="38"/>
      <c r="CB253" s="38"/>
      <c r="CC253" s="38"/>
      <c r="CD253" s="34"/>
      <c r="CE253" s="35">
        <f t="shared" si="6"/>
        <v>0</v>
      </c>
      <c r="CF253" s="22"/>
    </row>
    <row r="254" spans="1:84" ht="20.100000000000001" customHeight="1" x14ac:dyDescent="0.25">
      <c r="A254" s="19"/>
      <c r="B254" s="29">
        <f t="shared" si="7"/>
        <v>250</v>
      </c>
      <c r="C254" s="20"/>
      <c r="D254" s="21"/>
      <c r="F254" s="23"/>
      <c r="G254" s="62"/>
      <c r="H254" s="38"/>
      <c r="I254" s="38"/>
      <c r="J254" s="62"/>
      <c r="K254" s="38"/>
      <c r="L254" s="38"/>
      <c r="M254" s="62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  <c r="BS254" s="38"/>
      <c r="BT254" s="38"/>
      <c r="BU254" s="38"/>
      <c r="BV254" s="38"/>
      <c r="BW254" s="38"/>
      <c r="BX254" s="38"/>
      <c r="BY254" s="38"/>
      <c r="BZ254" s="38"/>
      <c r="CA254" s="38"/>
      <c r="CB254" s="38"/>
      <c r="CC254" s="38"/>
      <c r="CD254" s="34"/>
      <c r="CE254" s="35">
        <f t="shared" si="6"/>
        <v>0</v>
      </c>
      <c r="CF254" s="22"/>
    </row>
    <row r="255" spans="1:84" ht="20.100000000000001" customHeight="1" x14ac:dyDescent="0.25">
      <c r="A255" s="19"/>
      <c r="B255" s="29">
        <f t="shared" si="7"/>
        <v>251</v>
      </c>
      <c r="C255" s="20"/>
      <c r="D255" s="21"/>
      <c r="F255" s="23"/>
      <c r="G255" s="62"/>
      <c r="H255" s="38"/>
      <c r="I255" s="38"/>
      <c r="J255" s="62"/>
      <c r="K255" s="38"/>
      <c r="L255" s="38"/>
      <c r="M255" s="62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  <c r="BS255" s="38"/>
      <c r="BT255" s="38"/>
      <c r="BU255" s="38"/>
      <c r="BV255" s="38"/>
      <c r="BW255" s="38"/>
      <c r="BX255" s="38"/>
      <c r="BY255" s="38"/>
      <c r="BZ255" s="38"/>
      <c r="CA255" s="38"/>
      <c r="CB255" s="38"/>
      <c r="CC255" s="38"/>
      <c r="CD255" s="34"/>
      <c r="CE255" s="35">
        <f t="shared" si="6"/>
        <v>0</v>
      </c>
      <c r="CF255" s="22"/>
    </row>
    <row r="256" spans="1:84" ht="20.100000000000001" customHeight="1" x14ac:dyDescent="0.25">
      <c r="A256" s="19"/>
      <c r="B256" s="29">
        <f t="shared" si="7"/>
        <v>252</v>
      </c>
      <c r="C256" s="20"/>
      <c r="D256" s="21"/>
      <c r="F256" s="23"/>
      <c r="G256" s="62"/>
      <c r="H256" s="38"/>
      <c r="I256" s="38"/>
      <c r="J256" s="62"/>
      <c r="K256" s="38"/>
      <c r="L256" s="38"/>
      <c r="M256" s="62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38"/>
      <c r="BS256" s="38"/>
      <c r="BT256" s="38"/>
      <c r="BU256" s="38"/>
      <c r="BV256" s="38"/>
      <c r="BW256" s="38"/>
      <c r="BX256" s="38"/>
      <c r="BY256" s="38"/>
      <c r="BZ256" s="38"/>
      <c r="CA256" s="38"/>
      <c r="CB256" s="38"/>
      <c r="CC256" s="38"/>
      <c r="CD256" s="34"/>
      <c r="CE256" s="35">
        <f t="shared" si="6"/>
        <v>0</v>
      </c>
      <c r="CF256" s="22"/>
    </row>
    <row r="257" spans="1:84" ht="20.100000000000001" customHeight="1" x14ac:dyDescent="0.25">
      <c r="A257" s="19"/>
      <c r="B257" s="29">
        <f t="shared" si="7"/>
        <v>253</v>
      </c>
      <c r="C257" s="20"/>
      <c r="D257" s="21"/>
      <c r="F257" s="23"/>
      <c r="G257" s="62"/>
      <c r="H257" s="38"/>
      <c r="I257" s="38"/>
      <c r="J257" s="62"/>
      <c r="K257" s="38"/>
      <c r="L257" s="38"/>
      <c r="M257" s="62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  <c r="BO257" s="38"/>
      <c r="BP257" s="38"/>
      <c r="BQ257" s="38"/>
      <c r="BR257" s="38"/>
      <c r="BS257" s="38"/>
      <c r="BT257" s="38"/>
      <c r="BU257" s="38"/>
      <c r="BV257" s="38"/>
      <c r="BW257" s="38"/>
      <c r="BX257" s="38"/>
      <c r="BY257" s="38"/>
      <c r="BZ257" s="38"/>
      <c r="CA257" s="38"/>
      <c r="CB257" s="38"/>
      <c r="CC257" s="38"/>
      <c r="CD257" s="34"/>
      <c r="CE257" s="35">
        <f t="shared" si="6"/>
        <v>0</v>
      </c>
      <c r="CF257" s="22"/>
    </row>
    <row r="258" spans="1:84" ht="20.100000000000001" customHeight="1" x14ac:dyDescent="0.25">
      <c r="A258" s="19"/>
      <c r="B258" s="29">
        <f t="shared" si="7"/>
        <v>254</v>
      </c>
      <c r="C258" s="20"/>
      <c r="D258" s="21"/>
      <c r="F258" s="23"/>
      <c r="G258" s="62"/>
      <c r="H258" s="38"/>
      <c r="I258" s="38"/>
      <c r="J258" s="62"/>
      <c r="K258" s="38"/>
      <c r="L258" s="38"/>
      <c r="M258" s="62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P258" s="38"/>
      <c r="BQ258" s="38"/>
      <c r="BR258" s="38"/>
      <c r="BS258" s="38"/>
      <c r="BT258" s="38"/>
      <c r="BU258" s="38"/>
      <c r="BV258" s="38"/>
      <c r="BW258" s="38"/>
      <c r="BX258" s="38"/>
      <c r="BY258" s="38"/>
      <c r="BZ258" s="38"/>
      <c r="CA258" s="38"/>
      <c r="CB258" s="38"/>
      <c r="CC258" s="38"/>
      <c r="CD258" s="34"/>
      <c r="CE258" s="35">
        <f t="shared" si="6"/>
        <v>0</v>
      </c>
      <c r="CF258" s="22"/>
    </row>
    <row r="259" spans="1:84" ht="20.100000000000001" customHeight="1" x14ac:dyDescent="0.25">
      <c r="A259" s="19"/>
      <c r="B259" s="29">
        <f t="shared" si="7"/>
        <v>255</v>
      </c>
      <c r="C259" s="20"/>
      <c r="D259" s="21"/>
      <c r="F259" s="23"/>
      <c r="G259" s="62"/>
      <c r="H259" s="38"/>
      <c r="I259" s="38"/>
      <c r="J259" s="62"/>
      <c r="K259" s="38"/>
      <c r="L259" s="38"/>
      <c r="M259" s="62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4"/>
      <c r="CE259" s="35">
        <f t="shared" si="6"/>
        <v>0</v>
      </c>
      <c r="CF259" s="22"/>
    </row>
    <row r="260" spans="1:84" ht="20.100000000000001" customHeight="1" x14ac:dyDescent="0.25">
      <c r="A260" s="19"/>
      <c r="B260" s="29">
        <f t="shared" si="7"/>
        <v>256</v>
      </c>
      <c r="C260" s="20"/>
      <c r="D260" s="21"/>
      <c r="F260" s="23"/>
      <c r="G260" s="62"/>
      <c r="H260" s="38"/>
      <c r="I260" s="38"/>
      <c r="J260" s="62"/>
      <c r="K260" s="38"/>
      <c r="L260" s="38"/>
      <c r="M260" s="62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P260" s="38"/>
      <c r="BQ260" s="38"/>
      <c r="BR260" s="38"/>
      <c r="BS260" s="38"/>
      <c r="BT260" s="38"/>
      <c r="BU260" s="38"/>
      <c r="BV260" s="38"/>
      <c r="BW260" s="38"/>
      <c r="BX260" s="38"/>
      <c r="BY260" s="38"/>
      <c r="BZ260" s="38"/>
      <c r="CA260" s="38"/>
      <c r="CB260" s="38"/>
      <c r="CC260" s="38"/>
      <c r="CD260" s="34"/>
      <c r="CE260" s="35">
        <f t="shared" si="6"/>
        <v>0</v>
      </c>
      <c r="CF260" s="22"/>
    </row>
    <row r="261" spans="1:84" ht="20.100000000000001" customHeight="1" x14ac:dyDescent="0.25">
      <c r="A261" s="19"/>
      <c r="B261" s="29">
        <f t="shared" si="7"/>
        <v>257</v>
      </c>
      <c r="C261" s="20"/>
      <c r="D261" s="21"/>
      <c r="F261" s="23"/>
      <c r="G261" s="62"/>
      <c r="H261" s="38"/>
      <c r="I261" s="38"/>
      <c r="J261" s="62"/>
      <c r="K261" s="38"/>
      <c r="L261" s="38"/>
      <c r="M261" s="62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4"/>
      <c r="CE261" s="35">
        <f t="shared" ref="CE261:CE304" si="8">SUM(G261:CC261)</f>
        <v>0</v>
      </c>
      <c r="CF261" s="22"/>
    </row>
    <row r="262" spans="1:84" ht="20.100000000000001" customHeight="1" x14ac:dyDescent="0.25">
      <c r="A262" s="19"/>
      <c r="B262" s="29">
        <f t="shared" si="7"/>
        <v>258</v>
      </c>
      <c r="C262" s="20"/>
      <c r="D262" s="21"/>
      <c r="F262" s="23"/>
      <c r="G262" s="62"/>
      <c r="H262" s="38"/>
      <c r="I262" s="38"/>
      <c r="J262" s="62"/>
      <c r="K262" s="38"/>
      <c r="L262" s="38"/>
      <c r="M262" s="62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8"/>
      <c r="BU262" s="38"/>
      <c r="BV262" s="38"/>
      <c r="BW262" s="38"/>
      <c r="BX262" s="38"/>
      <c r="BY262" s="38"/>
      <c r="BZ262" s="38"/>
      <c r="CA262" s="38"/>
      <c r="CB262" s="38"/>
      <c r="CC262" s="38"/>
      <c r="CD262" s="34"/>
      <c r="CE262" s="35">
        <f t="shared" si="8"/>
        <v>0</v>
      </c>
      <c r="CF262" s="22"/>
    </row>
    <row r="263" spans="1:84" ht="20.100000000000001" customHeight="1" x14ac:dyDescent="0.25">
      <c r="A263" s="19"/>
      <c r="B263" s="29">
        <f t="shared" ref="B263:B304" si="9">B262+1</f>
        <v>259</v>
      </c>
      <c r="C263" s="20"/>
      <c r="D263" s="21"/>
      <c r="F263" s="23"/>
      <c r="G263" s="62"/>
      <c r="H263" s="38"/>
      <c r="I263" s="38"/>
      <c r="J263" s="62"/>
      <c r="K263" s="38"/>
      <c r="L263" s="38"/>
      <c r="M263" s="62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P263" s="38"/>
      <c r="BQ263" s="38"/>
      <c r="BR263" s="38"/>
      <c r="BS263" s="38"/>
      <c r="BT263" s="38"/>
      <c r="BU263" s="38"/>
      <c r="BV263" s="38"/>
      <c r="BW263" s="38"/>
      <c r="BX263" s="38"/>
      <c r="BY263" s="38"/>
      <c r="BZ263" s="38"/>
      <c r="CA263" s="38"/>
      <c r="CB263" s="38"/>
      <c r="CC263" s="38"/>
      <c r="CD263" s="34"/>
      <c r="CE263" s="35">
        <f t="shared" si="8"/>
        <v>0</v>
      </c>
      <c r="CF263" s="22"/>
    </row>
    <row r="264" spans="1:84" ht="20.100000000000001" customHeight="1" x14ac:dyDescent="0.25">
      <c r="A264" s="19"/>
      <c r="B264" s="29">
        <f t="shared" si="9"/>
        <v>260</v>
      </c>
      <c r="C264" s="20"/>
      <c r="D264" s="21"/>
      <c r="F264" s="23"/>
      <c r="G264" s="62"/>
      <c r="H264" s="38"/>
      <c r="I264" s="38"/>
      <c r="J264" s="62"/>
      <c r="K264" s="38"/>
      <c r="L264" s="38"/>
      <c r="M264" s="62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  <c r="BS264" s="38"/>
      <c r="BT264" s="38"/>
      <c r="BU264" s="38"/>
      <c r="BV264" s="38"/>
      <c r="BW264" s="38"/>
      <c r="BX264" s="38"/>
      <c r="BY264" s="38"/>
      <c r="BZ264" s="38"/>
      <c r="CA264" s="38"/>
      <c r="CB264" s="38"/>
      <c r="CC264" s="38"/>
      <c r="CD264" s="34"/>
      <c r="CE264" s="35">
        <f t="shared" si="8"/>
        <v>0</v>
      </c>
      <c r="CF264" s="22"/>
    </row>
    <row r="265" spans="1:84" ht="20.100000000000001" customHeight="1" x14ac:dyDescent="0.25">
      <c r="A265" s="19"/>
      <c r="B265" s="29">
        <f t="shared" si="9"/>
        <v>261</v>
      </c>
      <c r="C265" s="20"/>
      <c r="D265" s="21"/>
      <c r="F265" s="23"/>
      <c r="G265" s="62"/>
      <c r="H265" s="38"/>
      <c r="I265" s="38"/>
      <c r="J265" s="62"/>
      <c r="K265" s="38"/>
      <c r="L265" s="38"/>
      <c r="M265" s="62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P265" s="38"/>
      <c r="BQ265" s="38"/>
      <c r="BR265" s="38"/>
      <c r="BS265" s="38"/>
      <c r="BT265" s="38"/>
      <c r="BU265" s="38"/>
      <c r="BV265" s="38"/>
      <c r="BW265" s="38"/>
      <c r="BX265" s="38"/>
      <c r="BY265" s="38"/>
      <c r="BZ265" s="38"/>
      <c r="CA265" s="38"/>
      <c r="CB265" s="38"/>
      <c r="CC265" s="38"/>
      <c r="CD265" s="34"/>
      <c r="CE265" s="35">
        <f t="shared" si="8"/>
        <v>0</v>
      </c>
      <c r="CF265" s="22"/>
    </row>
    <row r="266" spans="1:84" ht="20.100000000000001" customHeight="1" x14ac:dyDescent="0.25">
      <c r="A266" s="19"/>
      <c r="B266" s="29">
        <f t="shared" si="9"/>
        <v>262</v>
      </c>
      <c r="C266" s="20"/>
      <c r="D266" s="21"/>
      <c r="F266" s="23"/>
      <c r="G266" s="62"/>
      <c r="H266" s="38"/>
      <c r="I266" s="38"/>
      <c r="J266" s="62"/>
      <c r="K266" s="38"/>
      <c r="L266" s="38"/>
      <c r="M266" s="62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P266" s="38"/>
      <c r="BQ266" s="38"/>
      <c r="BR266" s="38"/>
      <c r="BS266" s="38"/>
      <c r="BT266" s="38"/>
      <c r="BU266" s="38"/>
      <c r="BV266" s="38"/>
      <c r="BW266" s="38"/>
      <c r="BX266" s="38"/>
      <c r="BY266" s="38"/>
      <c r="BZ266" s="38"/>
      <c r="CA266" s="38"/>
      <c r="CB266" s="38"/>
      <c r="CC266" s="38"/>
      <c r="CD266" s="34"/>
      <c r="CE266" s="35">
        <f t="shared" si="8"/>
        <v>0</v>
      </c>
      <c r="CF266" s="22"/>
    </row>
    <row r="267" spans="1:84" ht="20.100000000000001" customHeight="1" x14ac:dyDescent="0.25">
      <c r="A267" s="19"/>
      <c r="B267" s="29">
        <f t="shared" si="9"/>
        <v>263</v>
      </c>
      <c r="C267" s="20"/>
      <c r="D267" s="21"/>
      <c r="F267" s="23"/>
      <c r="G267" s="62"/>
      <c r="H267" s="38"/>
      <c r="I267" s="38"/>
      <c r="J267" s="62"/>
      <c r="K267" s="38"/>
      <c r="L267" s="38"/>
      <c r="M267" s="62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  <c r="BS267" s="38"/>
      <c r="BT267" s="38"/>
      <c r="BU267" s="38"/>
      <c r="BV267" s="38"/>
      <c r="BW267" s="38"/>
      <c r="BX267" s="38"/>
      <c r="BY267" s="38"/>
      <c r="BZ267" s="38"/>
      <c r="CA267" s="38"/>
      <c r="CB267" s="38"/>
      <c r="CC267" s="38"/>
      <c r="CD267" s="34"/>
      <c r="CE267" s="35">
        <f t="shared" si="8"/>
        <v>0</v>
      </c>
      <c r="CF267" s="22"/>
    </row>
    <row r="268" spans="1:84" ht="20.100000000000001" customHeight="1" x14ac:dyDescent="0.25">
      <c r="A268" s="19"/>
      <c r="B268" s="29">
        <f t="shared" si="9"/>
        <v>264</v>
      </c>
      <c r="C268" s="20"/>
      <c r="D268" s="21"/>
      <c r="F268" s="23"/>
      <c r="G268" s="62"/>
      <c r="H268" s="38"/>
      <c r="I268" s="38"/>
      <c r="J268" s="62"/>
      <c r="K268" s="38"/>
      <c r="L268" s="38"/>
      <c r="M268" s="62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8"/>
      <c r="BU268" s="38"/>
      <c r="BV268" s="38"/>
      <c r="BW268" s="38"/>
      <c r="BX268" s="38"/>
      <c r="BY268" s="38"/>
      <c r="BZ268" s="38"/>
      <c r="CA268" s="38"/>
      <c r="CB268" s="38"/>
      <c r="CC268" s="38"/>
      <c r="CD268" s="34"/>
      <c r="CE268" s="35">
        <f t="shared" si="8"/>
        <v>0</v>
      </c>
      <c r="CF268" s="22"/>
    </row>
    <row r="269" spans="1:84" ht="20.100000000000001" customHeight="1" x14ac:dyDescent="0.25">
      <c r="A269" s="19"/>
      <c r="B269" s="29">
        <f t="shared" si="9"/>
        <v>265</v>
      </c>
      <c r="C269" s="20"/>
      <c r="D269" s="21"/>
      <c r="F269" s="23"/>
      <c r="G269" s="62"/>
      <c r="H269" s="38"/>
      <c r="I269" s="38"/>
      <c r="J269" s="62"/>
      <c r="K269" s="38"/>
      <c r="L269" s="38"/>
      <c r="M269" s="62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P269" s="38"/>
      <c r="BQ269" s="38"/>
      <c r="BR269" s="38"/>
      <c r="BS269" s="38"/>
      <c r="BT269" s="38"/>
      <c r="BU269" s="38"/>
      <c r="BV269" s="38"/>
      <c r="BW269" s="38"/>
      <c r="BX269" s="38"/>
      <c r="BY269" s="38"/>
      <c r="BZ269" s="38"/>
      <c r="CA269" s="38"/>
      <c r="CB269" s="38"/>
      <c r="CC269" s="38"/>
      <c r="CD269" s="34"/>
      <c r="CE269" s="35">
        <f t="shared" si="8"/>
        <v>0</v>
      </c>
      <c r="CF269" s="22"/>
    </row>
    <row r="270" spans="1:84" ht="20.100000000000001" customHeight="1" x14ac:dyDescent="0.25">
      <c r="A270" s="19"/>
      <c r="B270" s="29">
        <f t="shared" si="9"/>
        <v>266</v>
      </c>
      <c r="C270" s="20"/>
      <c r="D270" s="21"/>
      <c r="F270" s="23"/>
      <c r="G270" s="62"/>
      <c r="H270" s="38"/>
      <c r="I270" s="38"/>
      <c r="J270" s="62"/>
      <c r="K270" s="38"/>
      <c r="L270" s="38"/>
      <c r="M270" s="62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  <c r="CD270" s="34"/>
      <c r="CE270" s="35">
        <f t="shared" si="8"/>
        <v>0</v>
      </c>
      <c r="CF270" s="22"/>
    </row>
    <row r="271" spans="1:84" ht="20.100000000000001" customHeight="1" x14ac:dyDescent="0.25">
      <c r="A271" s="19"/>
      <c r="B271" s="29">
        <f t="shared" si="9"/>
        <v>267</v>
      </c>
      <c r="C271" s="20"/>
      <c r="D271" s="21"/>
      <c r="F271" s="23"/>
      <c r="G271" s="62"/>
      <c r="H271" s="38"/>
      <c r="I271" s="38"/>
      <c r="J271" s="62"/>
      <c r="K271" s="38"/>
      <c r="L271" s="38"/>
      <c r="M271" s="62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8"/>
      <c r="BU271" s="38"/>
      <c r="BV271" s="38"/>
      <c r="BW271" s="38"/>
      <c r="BX271" s="38"/>
      <c r="BY271" s="38"/>
      <c r="BZ271" s="38"/>
      <c r="CA271" s="38"/>
      <c r="CB271" s="38"/>
      <c r="CC271" s="38"/>
      <c r="CD271" s="34"/>
      <c r="CE271" s="35">
        <f t="shared" si="8"/>
        <v>0</v>
      </c>
      <c r="CF271" s="22"/>
    </row>
    <row r="272" spans="1:84" ht="20.100000000000001" customHeight="1" x14ac:dyDescent="0.25">
      <c r="A272" s="19"/>
      <c r="B272" s="29">
        <f t="shared" si="9"/>
        <v>268</v>
      </c>
      <c r="C272" s="20"/>
      <c r="D272" s="21"/>
      <c r="F272" s="23"/>
      <c r="G272" s="62"/>
      <c r="H272" s="38"/>
      <c r="I272" s="38"/>
      <c r="J272" s="62"/>
      <c r="K272" s="38"/>
      <c r="L272" s="38"/>
      <c r="M272" s="62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  <c r="BO272" s="38"/>
      <c r="BP272" s="38"/>
      <c r="BQ272" s="38"/>
      <c r="BR272" s="38"/>
      <c r="BS272" s="38"/>
      <c r="BT272" s="38"/>
      <c r="BU272" s="38"/>
      <c r="BV272" s="38"/>
      <c r="BW272" s="38"/>
      <c r="BX272" s="38"/>
      <c r="BY272" s="38"/>
      <c r="BZ272" s="38"/>
      <c r="CA272" s="38"/>
      <c r="CB272" s="38"/>
      <c r="CC272" s="38"/>
      <c r="CD272" s="34"/>
      <c r="CE272" s="35">
        <f t="shared" si="8"/>
        <v>0</v>
      </c>
      <c r="CF272" s="22"/>
    </row>
    <row r="273" spans="1:84" ht="20.100000000000001" customHeight="1" x14ac:dyDescent="0.25">
      <c r="A273" s="19"/>
      <c r="B273" s="29">
        <f t="shared" si="9"/>
        <v>269</v>
      </c>
      <c r="C273" s="20"/>
      <c r="D273" s="21"/>
      <c r="F273" s="23"/>
      <c r="G273" s="62"/>
      <c r="H273" s="38"/>
      <c r="I273" s="38"/>
      <c r="J273" s="62"/>
      <c r="K273" s="38"/>
      <c r="L273" s="38"/>
      <c r="M273" s="62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P273" s="38"/>
      <c r="BQ273" s="38"/>
      <c r="BR273" s="38"/>
      <c r="BS273" s="38"/>
      <c r="BT273" s="38"/>
      <c r="BU273" s="38"/>
      <c r="BV273" s="38"/>
      <c r="BW273" s="38"/>
      <c r="BX273" s="38"/>
      <c r="BY273" s="38"/>
      <c r="BZ273" s="38"/>
      <c r="CA273" s="38"/>
      <c r="CB273" s="38"/>
      <c r="CC273" s="38"/>
      <c r="CD273" s="34"/>
      <c r="CE273" s="35">
        <f t="shared" si="8"/>
        <v>0</v>
      </c>
      <c r="CF273" s="22"/>
    </row>
    <row r="274" spans="1:84" ht="20.100000000000001" customHeight="1" x14ac:dyDescent="0.25">
      <c r="A274" s="19"/>
      <c r="B274" s="29">
        <f t="shared" si="9"/>
        <v>270</v>
      </c>
      <c r="C274" s="20"/>
      <c r="D274" s="21"/>
      <c r="F274" s="23"/>
      <c r="G274" s="62"/>
      <c r="H274" s="38"/>
      <c r="I274" s="38"/>
      <c r="J274" s="62"/>
      <c r="K274" s="38"/>
      <c r="L274" s="38"/>
      <c r="M274" s="62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4"/>
      <c r="CE274" s="35">
        <f t="shared" si="8"/>
        <v>0</v>
      </c>
      <c r="CF274" s="22"/>
    </row>
    <row r="275" spans="1:84" ht="20.100000000000001" customHeight="1" x14ac:dyDescent="0.25">
      <c r="A275" s="19"/>
      <c r="B275" s="29">
        <f t="shared" si="9"/>
        <v>271</v>
      </c>
      <c r="C275" s="20"/>
      <c r="D275" s="21"/>
      <c r="F275" s="23"/>
      <c r="G275" s="62"/>
      <c r="H275" s="38"/>
      <c r="I275" s="38"/>
      <c r="J275" s="62"/>
      <c r="K275" s="38"/>
      <c r="L275" s="38"/>
      <c r="M275" s="62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  <c r="BS275" s="38"/>
      <c r="BT275" s="38"/>
      <c r="BU275" s="38"/>
      <c r="BV275" s="38"/>
      <c r="BW275" s="38"/>
      <c r="BX275" s="38"/>
      <c r="BY275" s="38"/>
      <c r="BZ275" s="38"/>
      <c r="CA275" s="38"/>
      <c r="CB275" s="38"/>
      <c r="CC275" s="38"/>
      <c r="CD275" s="34"/>
      <c r="CE275" s="35">
        <f t="shared" si="8"/>
        <v>0</v>
      </c>
      <c r="CF275" s="22"/>
    </row>
    <row r="276" spans="1:84" ht="20.100000000000001" customHeight="1" x14ac:dyDescent="0.25">
      <c r="A276" s="19"/>
      <c r="B276" s="29">
        <f t="shared" si="9"/>
        <v>272</v>
      </c>
      <c r="C276" s="20"/>
      <c r="D276" s="21"/>
      <c r="F276" s="23"/>
      <c r="G276" s="62"/>
      <c r="H276" s="38"/>
      <c r="I276" s="38"/>
      <c r="J276" s="62"/>
      <c r="K276" s="38"/>
      <c r="L276" s="38"/>
      <c r="M276" s="62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  <c r="BO276" s="38"/>
      <c r="BP276" s="38"/>
      <c r="BQ276" s="38"/>
      <c r="BR276" s="38"/>
      <c r="BS276" s="38"/>
      <c r="BT276" s="38"/>
      <c r="BU276" s="38"/>
      <c r="BV276" s="38"/>
      <c r="BW276" s="38"/>
      <c r="BX276" s="38"/>
      <c r="BY276" s="38"/>
      <c r="BZ276" s="38"/>
      <c r="CA276" s="38"/>
      <c r="CB276" s="38"/>
      <c r="CC276" s="38"/>
      <c r="CD276" s="34"/>
      <c r="CE276" s="35">
        <f t="shared" si="8"/>
        <v>0</v>
      </c>
      <c r="CF276" s="22"/>
    </row>
    <row r="277" spans="1:84" ht="20.100000000000001" customHeight="1" x14ac:dyDescent="0.25">
      <c r="A277" s="19"/>
      <c r="B277" s="29">
        <f t="shared" si="9"/>
        <v>273</v>
      </c>
      <c r="C277" s="20"/>
      <c r="D277" s="21"/>
      <c r="F277" s="23"/>
      <c r="G277" s="62"/>
      <c r="H277" s="38"/>
      <c r="I277" s="38"/>
      <c r="J277" s="62"/>
      <c r="K277" s="38"/>
      <c r="L277" s="38"/>
      <c r="M277" s="62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8"/>
      <c r="BU277" s="38"/>
      <c r="BV277" s="38"/>
      <c r="BW277" s="38"/>
      <c r="BX277" s="38"/>
      <c r="BY277" s="38"/>
      <c r="BZ277" s="38"/>
      <c r="CA277" s="38"/>
      <c r="CB277" s="38"/>
      <c r="CC277" s="38"/>
      <c r="CD277" s="34"/>
      <c r="CE277" s="35">
        <f t="shared" si="8"/>
        <v>0</v>
      </c>
      <c r="CF277" s="22"/>
    </row>
    <row r="278" spans="1:84" ht="20.100000000000001" customHeight="1" x14ac:dyDescent="0.25">
      <c r="A278" s="19"/>
      <c r="B278" s="29">
        <f t="shared" si="9"/>
        <v>274</v>
      </c>
      <c r="C278" s="20"/>
      <c r="D278" s="21"/>
      <c r="F278" s="23"/>
      <c r="G278" s="62"/>
      <c r="H278" s="38"/>
      <c r="I278" s="38"/>
      <c r="J278" s="62"/>
      <c r="K278" s="38"/>
      <c r="L278" s="38"/>
      <c r="M278" s="62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P278" s="38"/>
      <c r="BQ278" s="38"/>
      <c r="BR278" s="38"/>
      <c r="BS278" s="38"/>
      <c r="BT278" s="38"/>
      <c r="BU278" s="38"/>
      <c r="BV278" s="38"/>
      <c r="BW278" s="38"/>
      <c r="BX278" s="38"/>
      <c r="BY278" s="38"/>
      <c r="BZ278" s="38"/>
      <c r="CA278" s="38"/>
      <c r="CB278" s="38"/>
      <c r="CC278" s="38"/>
      <c r="CD278" s="34"/>
      <c r="CE278" s="35">
        <f t="shared" si="8"/>
        <v>0</v>
      </c>
      <c r="CF278" s="22"/>
    </row>
    <row r="279" spans="1:84" ht="20.100000000000001" customHeight="1" x14ac:dyDescent="0.25">
      <c r="A279" s="19"/>
      <c r="B279" s="29">
        <f t="shared" si="9"/>
        <v>275</v>
      </c>
      <c r="C279" s="20"/>
      <c r="D279" s="21"/>
      <c r="F279" s="23"/>
      <c r="G279" s="62"/>
      <c r="H279" s="38"/>
      <c r="I279" s="38"/>
      <c r="J279" s="62"/>
      <c r="K279" s="38"/>
      <c r="L279" s="38"/>
      <c r="M279" s="62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4"/>
      <c r="CE279" s="35">
        <f t="shared" si="8"/>
        <v>0</v>
      </c>
      <c r="CF279" s="22"/>
    </row>
    <row r="280" spans="1:84" ht="20.100000000000001" customHeight="1" x14ac:dyDescent="0.25">
      <c r="A280" s="19"/>
      <c r="B280" s="29">
        <f t="shared" si="9"/>
        <v>276</v>
      </c>
      <c r="C280" s="20"/>
      <c r="D280" s="21"/>
      <c r="F280" s="23"/>
      <c r="G280" s="62"/>
      <c r="H280" s="38"/>
      <c r="I280" s="38"/>
      <c r="J280" s="62"/>
      <c r="K280" s="38"/>
      <c r="L280" s="38"/>
      <c r="M280" s="62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4"/>
      <c r="CE280" s="35">
        <f t="shared" si="8"/>
        <v>0</v>
      </c>
      <c r="CF280" s="22"/>
    </row>
    <row r="281" spans="1:84" ht="20.100000000000001" customHeight="1" x14ac:dyDescent="0.25">
      <c r="A281" s="19"/>
      <c r="B281" s="29">
        <f t="shared" si="9"/>
        <v>277</v>
      </c>
      <c r="C281" s="20"/>
      <c r="D281" s="21"/>
      <c r="F281" s="23"/>
      <c r="G281" s="62"/>
      <c r="H281" s="38"/>
      <c r="I281" s="38"/>
      <c r="J281" s="62"/>
      <c r="K281" s="38"/>
      <c r="L281" s="38"/>
      <c r="M281" s="62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  <c r="BO281" s="38"/>
      <c r="BP281" s="38"/>
      <c r="BQ281" s="38"/>
      <c r="BR281" s="38"/>
      <c r="BS281" s="38"/>
      <c r="BT281" s="38"/>
      <c r="BU281" s="38"/>
      <c r="BV281" s="38"/>
      <c r="BW281" s="38"/>
      <c r="BX281" s="38"/>
      <c r="BY281" s="38"/>
      <c r="BZ281" s="38"/>
      <c r="CA281" s="38"/>
      <c r="CB281" s="38"/>
      <c r="CC281" s="38"/>
      <c r="CD281" s="34"/>
      <c r="CE281" s="35">
        <f t="shared" si="8"/>
        <v>0</v>
      </c>
      <c r="CF281" s="22"/>
    </row>
    <row r="282" spans="1:84" ht="20.100000000000001" customHeight="1" x14ac:dyDescent="0.25">
      <c r="A282" s="19"/>
      <c r="B282" s="29">
        <f t="shared" si="9"/>
        <v>278</v>
      </c>
      <c r="C282" s="20"/>
      <c r="D282" s="21"/>
      <c r="F282" s="23"/>
      <c r="G282" s="62"/>
      <c r="H282" s="38"/>
      <c r="I282" s="38"/>
      <c r="J282" s="62"/>
      <c r="K282" s="38"/>
      <c r="L282" s="38"/>
      <c r="M282" s="62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/>
      <c r="BO282" s="38"/>
      <c r="BP282" s="38"/>
      <c r="BQ282" s="38"/>
      <c r="BR282" s="38"/>
      <c r="BS282" s="38"/>
      <c r="BT282" s="38"/>
      <c r="BU282" s="38"/>
      <c r="BV282" s="38"/>
      <c r="BW282" s="38"/>
      <c r="BX282" s="38"/>
      <c r="BY282" s="38"/>
      <c r="BZ282" s="38"/>
      <c r="CA282" s="38"/>
      <c r="CB282" s="38"/>
      <c r="CC282" s="38"/>
      <c r="CD282" s="34"/>
      <c r="CE282" s="35">
        <f t="shared" si="8"/>
        <v>0</v>
      </c>
      <c r="CF282" s="22"/>
    </row>
    <row r="283" spans="1:84" ht="20.100000000000001" customHeight="1" x14ac:dyDescent="0.25">
      <c r="A283" s="19"/>
      <c r="B283" s="29">
        <f t="shared" si="9"/>
        <v>279</v>
      </c>
      <c r="C283" s="20"/>
      <c r="D283" s="21"/>
      <c r="F283" s="23"/>
      <c r="G283" s="62"/>
      <c r="H283" s="38"/>
      <c r="I283" s="38"/>
      <c r="J283" s="62"/>
      <c r="K283" s="38"/>
      <c r="L283" s="38"/>
      <c r="M283" s="62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  <c r="BO283" s="38"/>
      <c r="BP283" s="38"/>
      <c r="BQ283" s="38"/>
      <c r="BR283" s="38"/>
      <c r="BS283" s="38"/>
      <c r="BT283" s="38"/>
      <c r="BU283" s="38"/>
      <c r="BV283" s="38"/>
      <c r="BW283" s="38"/>
      <c r="BX283" s="38"/>
      <c r="BY283" s="38"/>
      <c r="BZ283" s="38"/>
      <c r="CA283" s="38"/>
      <c r="CB283" s="38"/>
      <c r="CC283" s="38"/>
      <c r="CD283" s="34"/>
      <c r="CE283" s="35">
        <f t="shared" si="8"/>
        <v>0</v>
      </c>
      <c r="CF283" s="22"/>
    </row>
    <row r="284" spans="1:84" ht="20.100000000000001" customHeight="1" x14ac:dyDescent="0.25">
      <c r="A284" s="19"/>
      <c r="B284" s="29">
        <f t="shared" si="9"/>
        <v>280</v>
      </c>
      <c r="C284" s="20"/>
      <c r="D284" s="21"/>
      <c r="F284" s="23"/>
      <c r="G284" s="62"/>
      <c r="H284" s="38"/>
      <c r="I284" s="38"/>
      <c r="J284" s="62"/>
      <c r="K284" s="38"/>
      <c r="L284" s="38"/>
      <c r="M284" s="62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P284" s="38"/>
      <c r="BQ284" s="38"/>
      <c r="BR284" s="38"/>
      <c r="BS284" s="38"/>
      <c r="BT284" s="38"/>
      <c r="BU284" s="38"/>
      <c r="BV284" s="38"/>
      <c r="BW284" s="38"/>
      <c r="BX284" s="38"/>
      <c r="BY284" s="38"/>
      <c r="BZ284" s="38"/>
      <c r="CA284" s="38"/>
      <c r="CB284" s="38"/>
      <c r="CC284" s="38"/>
      <c r="CD284" s="34"/>
      <c r="CE284" s="35">
        <f t="shared" si="8"/>
        <v>0</v>
      </c>
      <c r="CF284" s="22"/>
    </row>
    <row r="285" spans="1:84" ht="20.100000000000001" customHeight="1" x14ac:dyDescent="0.25">
      <c r="A285" s="19"/>
      <c r="B285" s="29">
        <f t="shared" si="9"/>
        <v>281</v>
      </c>
      <c r="C285" s="20"/>
      <c r="D285" s="21"/>
      <c r="F285" s="23"/>
      <c r="G285" s="62"/>
      <c r="H285" s="38"/>
      <c r="I285" s="38"/>
      <c r="J285" s="62"/>
      <c r="K285" s="38"/>
      <c r="L285" s="38"/>
      <c r="M285" s="62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8"/>
      <c r="BN285" s="38"/>
      <c r="BO285" s="38"/>
      <c r="BP285" s="38"/>
      <c r="BQ285" s="38"/>
      <c r="BR285" s="38"/>
      <c r="BS285" s="38"/>
      <c r="BT285" s="38"/>
      <c r="BU285" s="38"/>
      <c r="BV285" s="38"/>
      <c r="BW285" s="38"/>
      <c r="BX285" s="38"/>
      <c r="BY285" s="38"/>
      <c r="BZ285" s="38"/>
      <c r="CA285" s="38"/>
      <c r="CB285" s="38"/>
      <c r="CC285" s="38"/>
      <c r="CD285" s="34"/>
      <c r="CE285" s="35">
        <f t="shared" si="8"/>
        <v>0</v>
      </c>
      <c r="CF285" s="22"/>
    </row>
    <row r="286" spans="1:84" ht="20.100000000000001" customHeight="1" x14ac:dyDescent="0.25">
      <c r="A286" s="19"/>
      <c r="B286" s="29">
        <f t="shared" si="9"/>
        <v>282</v>
      </c>
      <c r="C286" s="20"/>
      <c r="D286" s="21"/>
      <c r="F286" s="23"/>
      <c r="G286" s="62"/>
      <c r="H286" s="38"/>
      <c r="I286" s="38"/>
      <c r="J286" s="62"/>
      <c r="K286" s="38"/>
      <c r="L286" s="38"/>
      <c r="M286" s="62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  <c r="BO286" s="38"/>
      <c r="BP286" s="38"/>
      <c r="BQ286" s="38"/>
      <c r="BR286" s="38"/>
      <c r="BS286" s="38"/>
      <c r="BT286" s="38"/>
      <c r="BU286" s="38"/>
      <c r="BV286" s="38"/>
      <c r="BW286" s="38"/>
      <c r="BX286" s="38"/>
      <c r="BY286" s="38"/>
      <c r="BZ286" s="38"/>
      <c r="CA286" s="38"/>
      <c r="CB286" s="38"/>
      <c r="CC286" s="38"/>
      <c r="CD286" s="34"/>
      <c r="CE286" s="35">
        <f t="shared" si="8"/>
        <v>0</v>
      </c>
      <c r="CF286" s="22"/>
    </row>
    <row r="287" spans="1:84" ht="20.100000000000001" customHeight="1" x14ac:dyDescent="0.25">
      <c r="A287" s="19"/>
      <c r="B287" s="29">
        <f t="shared" si="9"/>
        <v>283</v>
      </c>
      <c r="C287" s="20"/>
      <c r="D287" s="21"/>
      <c r="F287" s="23"/>
      <c r="G287" s="62"/>
      <c r="H287" s="38"/>
      <c r="I287" s="38"/>
      <c r="J287" s="62"/>
      <c r="K287" s="38"/>
      <c r="L287" s="38"/>
      <c r="M287" s="62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  <c r="BO287" s="38"/>
      <c r="BP287" s="38"/>
      <c r="BQ287" s="38"/>
      <c r="BR287" s="38"/>
      <c r="BS287" s="38"/>
      <c r="BT287" s="38"/>
      <c r="BU287" s="38"/>
      <c r="BV287" s="38"/>
      <c r="BW287" s="38"/>
      <c r="BX287" s="38"/>
      <c r="BY287" s="38"/>
      <c r="BZ287" s="38"/>
      <c r="CA287" s="38"/>
      <c r="CB287" s="38"/>
      <c r="CC287" s="38"/>
      <c r="CD287" s="34"/>
      <c r="CE287" s="35">
        <f t="shared" si="8"/>
        <v>0</v>
      </c>
      <c r="CF287" s="22"/>
    </row>
    <row r="288" spans="1:84" ht="20.100000000000001" customHeight="1" x14ac:dyDescent="0.25">
      <c r="A288" s="19"/>
      <c r="B288" s="29">
        <f t="shared" si="9"/>
        <v>284</v>
      </c>
      <c r="C288" s="20"/>
      <c r="D288" s="21"/>
      <c r="F288" s="23"/>
      <c r="G288" s="62"/>
      <c r="H288" s="38"/>
      <c r="I288" s="38"/>
      <c r="J288" s="62"/>
      <c r="K288" s="38"/>
      <c r="L288" s="38"/>
      <c r="M288" s="62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  <c r="BO288" s="38"/>
      <c r="BP288" s="38"/>
      <c r="BQ288" s="38"/>
      <c r="BR288" s="38"/>
      <c r="BS288" s="38"/>
      <c r="BT288" s="38"/>
      <c r="BU288" s="38"/>
      <c r="BV288" s="38"/>
      <c r="BW288" s="38"/>
      <c r="BX288" s="38"/>
      <c r="BY288" s="38"/>
      <c r="BZ288" s="38"/>
      <c r="CA288" s="38"/>
      <c r="CB288" s="38"/>
      <c r="CC288" s="38"/>
      <c r="CD288" s="34"/>
      <c r="CE288" s="35">
        <f t="shared" si="8"/>
        <v>0</v>
      </c>
      <c r="CF288" s="22"/>
    </row>
    <row r="289" spans="1:84" ht="20.100000000000001" customHeight="1" x14ac:dyDescent="0.25">
      <c r="A289" s="19"/>
      <c r="B289" s="29">
        <f t="shared" si="9"/>
        <v>285</v>
      </c>
      <c r="C289" s="20"/>
      <c r="D289" s="21"/>
      <c r="F289" s="23"/>
      <c r="G289" s="62"/>
      <c r="H289" s="38"/>
      <c r="I289" s="38"/>
      <c r="J289" s="62"/>
      <c r="K289" s="38"/>
      <c r="L289" s="38"/>
      <c r="M289" s="62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P289" s="38"/>
      <c r="BQ289" s="38"/>
      <c r="BR289" s="38"/>
      <c r="BS289" s="38"/>
      <c r="BT289" s="38"/>
      <c r="BU289" s="38"/>
      <c r="BV289" s="38"/>
      <c r="BW289" s="38"/>
      <c r="BX289" s="38"/>
      <c r="BY289" s="38"/>
      <c r="BZ289" s="38"/>
      <c r="CA289" s="38"/>
      <c r="CB289" s="38"/>
      <c r="CC289" s="38"/>
      <c r="CD289" s="34"/>
      <c r="CE289" s="35">
        <f t="shared" si="8"/>
        <v>0</v>
      </c>
      <c r="CF289" s="22"/>
    </row>
    <row r="290" spans="1:84" ht="20.100000000000001" customHeight="1" x14ac:dyDescent="0.25">
      <c r="A290" s="19"/>
      <c r="B290" s="29">
        <f t="shared" si="9"/>
        <v>286</v>
      </c>
      <c r="C290" s="20"/>
      <c r="D290" s="21"/>
      <c r="F290" s="23"/>
      <c r="G290" s="62"/>
      <c r="H290" s="38"/>
      <c r="I290" s="38"/>
      <c r="J290" s="62"/>
      <c r="K290" s="38"/>
      <c r="L290" s="38"/>
      <c r="M290" s="62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8"/>
      <c r="BN290" s="38"/>
      <c r="BO290" s="38"/>
      <c r="BP290" s="38"/>
      <c r="BQ290" s="38"/>
      <c r="BR290" s="38"/>
      <c r="BS290" s="38"/>
      <c r="BT290" s="38"/>
      <c r="BU290" s="38"/>
      <c r="BV290" s="38"/>
      <c r="BW290" s="38"/>
      <c r="BX290" s="38"/>
      <c r="BY290" s="38"/>
      <c r="BZ290" s="38"/>
      <c r="CA290" s="38"/>
      <c r="CB290" s="38"/>
      <c r="CC290" s="38"/>
      <c r="CD290" s="34"/>
      <c r="CE290" s="35">
        <f t="shared" si="8"/>
        <v>0</v>
      </c>
      <c r="CF290" s="22"/>
    </row>
    <row r="291" spans="1:84" ht="20.100000000000001" customHeight="1" x14ac:dyDescent="0.25">
      <c r="A291" s="19"/>
      <c r="B291" s="29">
        <f t="shared" si="9"/>
        <v>287</v>
      </c>
      <c r="C291" s="20"/>
      <c r="D291" s="21"/>
      <c r="F291" s="23"/>
      <c r="G291" s="62"/>
      <c r="H291" s="38"/>
      <c r="I291" s="38"/>
      <c r="J291" s="62"/>
      <c r="K291" s="38"/>
      <c r="L291" s="38"/>
      <c r="M291" s="62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8"/>
      <c r="BN291" s="38"/>
      <c r="BO291" s="38"/>
      <c r="BP291" s="38"/>
      <c r="BQ291" s="38"/>
      <c r="BR291" s="38"/>
      <c r="BS291" s="38"/>
      <c r="BT291" s="38"/>
      <c r="BU291" s="38"/>
      <c r="BV291" s="38"/>
      <c r="BW291" s="38"/>
      <c r="BX291" s="38"/>
      <c r="BY291" s="38"/>
      <c r="BZ291" s="38"/>
      <c r="CA291" s="38"/>
      <c r="CB291" s="38"/>
      <c r="CC291" s="38"/>
      <c r="CD291" s="34"/>
      <c r="CE291" s="35">
        <f t="shared" si="8"/>
        <v>0</v>
      </c>
      <c r="CF291" s="22"/>
    </row>
    <row r="292" spans="1:84" ht="20.100000000000001" customHeight="1" x14ac:dyDescent="0.25">
      <c r="A292" s="19"/>
      <c r="B292" s="29">
        <f t="shared" si="9"/>
        <v>288</v>
      </c>
      <c r="C292" s="20"/>
      <c r="D292" s="21"/>
      <c r="F292" s="23"/>
      <c r="G292" s="62"/>
      <c r="H292" s="38"/>
      <c r="I292" s="38"/>
      <c r="J292" s="62"/>
      <c r="K292" s="38"/>
      <c r="L292" s="38"/>
      <c r="M292" s="62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8"/>
      <c r="BN292" s="38"/>
      <c r="BO292" s="38"/>
      <c r="BP292" s="38"/>
      <c r="BQ292" s="38"/>
      <c r="BR292" s="38"/>
      <c r="BS292" s="38"/>
      <c r="BT292" s="38"/>
      <c r="BU292" s="38"/>
      <c r="BV292" s="38"/>
      <c r="BW292" s="38"/>
      <c r="BX292" s="38"/>
      <c r="BY292" s="38"/>
      <c r="BZ292" s="38"/>
      <c r="CA292" s="38"/>
      <c r="CB292" s="38"/>
      <c r="CC292" s="38"/>
      <c r="CD292" s="34"/>
      <c r="CE292" s="35">
        <f t="shared" si="8"/>
        <v>0</v>
      </c>
      <c r="CF292" s="22"/>
    </row>
    <row r="293" spans="1:84" ht="20.100000000000001" customHeight="1" x14ac:dyDescent="0.25">
      <c r="A293" s="19"/>
      <c r="B293" s="29">
        <f t="shared" si="9"/>
        <v>289</v>
      </c>
      <c r="C293" s="20"/>
      <c r="D293" s="21"/>
      <c r="F293" s="23"/>
      <c r="G293" s="62"/>
      <c r="H293" s="38"/>
      <c r="I293" s="38"/>
      <c r="J293" s="62"/>
      <c r="K293" s="38"/>
      <c r="L293" s="38"/>
      <c r="M293" s="62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8"/>
      <c r="BN293" s="38"/>
      <c r="BO293" s="38"/>
      <c r="BP293" s="38"/>
      <c r="BQ293" s="38"/>
      <c r="BR293" s="38"/>
      <c r="BS293" s="38"/>
      <c r="BT293" s="38"/>
      <c r="BU293" s="38"/>
      <c r="BV293" s="38"/>
      <c r="BW293" s="38"/>
      <c r="BX293" s="38"/>
      <c r="BY293" s="38"/>
      <c r="BZ293" s="38"/>
      <c r="CA293" s="38"/>
      <c r="CB293" s="38"/>
      <c r="CC293" s="38"/>
      <c r="CD293" s="34"/>
      <c r="CE293" s="35">
        <f t="shared" si="8"/>
        <v>0</v>
      </c>
      <c r="CF293" s="22"/>
    </row>
    <row r="294" spans="1:84" ht="20.100000000000001" customHeight="1" x14ac:dyDescent="0.25">
      <c r="A294" s="19"/>
      <c r="B294" s="29">
        <f t="shared" si="9"/>
        <v>290</v>
      </c>
      <c r="C294" s="20"/>
      <c r="D294" s="21"/>
      <c r="F294" s="23"/>
      <c r="G294" s="62"/>
      <c r="H294" s="38"/>
      <c r="I294" s="38"/>
      <c r="J294" s="62"/>
      <c r="K294" s="38"/>
      <c r="L294" s="38"/>
      <c r="M294" s="62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  <c r="BO294" s="38"/>
      <c r="BP294" s="38"/>
      <c r="BQ294" s="38"/>
      <c r="BR294" s="38"/>
      <c r="BS294" s="38"/>
      <c r="BT294" s="38"/>
      <c r="BU294" s="38"/>
      <c r="BV294" s="38"/>
      <c r="BW294" s="38"/>
      <c r="BX294" s="38"/>
      <c r="BY294" s="38"/>
      <c r="BZ294" s="38"/>
      <c r="CA294" s="38"/>
      <c r="CB294" s="38"/>
      <c r="CC294" s="38"/>
      <c r="CD294" s="34"/>
      <c r="CE294" s="35">
        <f t="shared" si="8"/>
        <v>0</v>
      </c>
      <c r="CF294" s="22"/>
    </row>
    <row r="295" spans="1:84" ht="20.100000000000001" customHeight="1" x14ac:dyDescent="0.25">
      <c r="A295" s="19"/>
      <c r="B295" s="29">
        <f t="shared" si="9"/>
        <v>291</v>
      </c>
      <c r="C295" s="20"/>
      <c r="D295" s="21"/>
      <c r="F295" s="23"/>
      <c r="G295" s="62"/>
      <c r="H295" s="38"/>
      <c r="I295" s="38"/>
      <c r="J295" s="62"/>
      <c r="K295" s="38"/>
      <c r="L295" s="38"/>
      <c r="M295" s="62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  <c r="BS295" s="38"/>
      <c r="BT295" s="38"/>
      <c r="BU295" s="38"/>
      <c r="BV295" s="38"/>
      <c r="BW295" s="38"/>
      <c r="BX295" s="38"/>
      <c r="BY295" s="38"/>
      <c r="BZ295" s="38"/>
      <c r="CA295" s="38"/>
      <c r="CB295" s="38"/>
      <c r="CC295" s="38"/>
      <c r="CD295" s="34"/>
      <c r="CE295" s="35">
        <f t="shared" si="8"/>
        <v>0</v>
      </c>
      <c r="CF295" s="22"/>
    </row>
    <row r="296" spans="1:84" ht="20.100000000000001" customHeight="1" x14ac:dyDescent="0.25">
      <c r="A296" s="19"/>
      <c r="B296" s="29">
        <f t="shared" si="9"/>
        <v>292</v>
      </c>
      <c r="C296" s="20"/>
      <c r="D296" s="21"/>
      <c r="F296" s="23"/>
      <c r="G296" s="62"/>
      <c r="H296" s="38"/>
      <c r="I296" s="38"/>
      <c r="J296" s="62"/>
      <c r="K296" s="38"/>
      <c r="L296" s="38"/>
      <c r="M296" s="62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  <c r="BO296" s="38"/>
      <c r="BP296" s="38"/>
      <c r="BQ296" s="38"/>
      <c r="BR296" s="38"/>
      <c r="BS296" s="38"/>
      <c r="BT296" s="38"/>
      <c r="BU296" s="38"/>
      <c r="BV296" s="38"/>
      <c r="BW296" s="38"/>
      <c r="BX296" s="38"/>
      <c r="BY296" s="38"/>
      <c r="BZ296" s="38"/>
      <c r="CA296" s="38"/>
      <c r="CB296" s="38"/>
      <c r="CC296" s="38"/>
      <c r="CD296" s="34"/>
      <c r="CE296" s="35">
        <f t="shared" si="8"/>
        <v>0</v>
      </c>
      <c r="CF296" s="22"/>
    </row>
    <row r="297" spans="1:84" ht="20.100000000000001" customHeight="1" x14ac:dyDescent="0.25">
      <c r="A297" s="19"/>
      <c r="B297" s="29">
        <f t="shared" si="9"/>
        <v>293</v>
      </c>
      <c r="C297" s="20"/>
      <c r="D297" s="21"/>
      <c r="F297" s="23"/>
      <c r="G297" s="62"/>
      <c r="H297" s="38"/>
      <c r="I297" s="38"/>
      <c r="J297" s="62"/>
      <c r="K297" s="38"/>
      <c r="L297" s="38"/>
      <c r="M297" s="62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  <c r="BO297" s="38"/>
      <c r="BP297" s="38"/>
      <c r="BQ297" s="38"/>
      <c r="BR297" s="38"/>
      <c r="BS297" s="38"/>
      <c r="BT297" s="38"/>
      <c r="BU297" s="38"/>
      <c r="BV297" s="38"/>
      <c r="BW297" s="38"/>
      <c r="BX297" s="38"/>
      <c r="BY297" s="38"/>
      <c r="BZ297" s="38"/>
      <c r="CA297" s="38"/>
      <c r="CB297" s="38"/>
      <c r="CC297" s="38"/>
      <c r="CD297" s="34"/>
      <c r="CE297" s="35">
        <f t="shared" si="8"/>
        <v>0</v>
      </c>
      <c r="CF297" s="22"/>
    </row>
    <row r="298" spans="1:84" ht="20.100000000000001" customHeight="1" x14ac:dyDescent="0.25">
      <c r="A298" s="19"/>
      <c r="B298" s="29">
        <f t="shared" si="9"/>
        <v>294</v>
      </c>
      <c r="C298" s="20"/>
      <c r="D298" s="21"/>
      <c r="F298" s="23"/>
      <c r="G298" s="62"/>
      <c r="H298" s="38"/>
      <c r="I298" s="38"/>
      <c r="J298" s="62"/>
      <c r="K298" s="38"/>
      <c r="L298" s="38"/>
      <c r="M298" s="62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P298" s="38"/>
      <c r="BQ298" s="38"/>
      <c r="BR298" s="38"/>
      <c r="BS298" s="38"/>
      <c r="BT298" s="38"/>
      <c r="BU298" s="38"/>
      <c r="BV298" s="38"/>
      <c r="BW298" s="38"/>
      <c r="BX298" s="38"/>
      <c r="BY298" s="38"/>
      <c r="BZ298" s="38"/>
      <c r="CA298" s="38"/>
      <c r="CB298" s="38"/>
      <c r="CC298" s="38"/>
      <c r="CD298" s="34"/>
      <c r="CE298" s="35">
        <f t="shared" si="8"/>
        <v>0</v>
      </c>
      <c r="CF298" s="22"/>
    </row>
    <row r="299" spans="1:84" ht="20.100000000000001" customHeight="1" x14ac:dyDescent="0.25">
      <c r="A299" s="19"/>
      <c r="B299" s="29">
        <f t="shared" si="9"/>
        <v>295</v>
      </c>
      <c r="C299" s="20"/>
      <c r="D299" s="21"/>
      <c r="F299" s="23"/>
      <c r="G299" s="62"/>
      <c r="H299" s="38"/>
      <c r="I299" s="38"/>
      <c r="J299" s="62"/>
      <c r="K299" s="38"/>
      <c r="L299" s="38"/>
      <c r="M299" s="62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  <c r="BO299" s="38"/>
      <c r="BP299" s="38"/>
      <c r="BQ299" s="38"/>
      <c r="BR299" s="38"/>
      <c r="BS299" s="38"/>
      <c r="BT299" s="38"/>
      <c r="BU299" s="38"/>
      <c r="BV299" s="38"/>
      <c r="BW299" s="38"/>
      <c r="BX299" s="38"/>
      <c r="BY299" s="38"/>
      <c r="BZ299" s="38"/>
      <c r="CA299" s="38"/>
      <c r="CB299" s="38"/>
      <c r="CC299" s="38"/>
      <c r="CD299" s="34"/>
      <c r="CE299" s="35">
        <f t="shared" si="8"/>
        <v>0</v>
      </c>
      <c r="CF299" s="22"/>
    </row>
    <row r="300" spans="1:84" ht="20.100000000000001" customHeight="1" x14ac:dyDescent="0.25">
      <c r="A300" s="19"/>
      <c r="B300" s="29">
        <f t="shared" si="9"/>
        <v>296</v>
      </c>
      <c r="C300" s="20"/>
      <c r="D300" s="21"/>
      <c r="F300" s="23"/>
      <c r="G300" s="62"/>
      <c r="H300" s="38"/>
      <c r="I300" s="38"/>
      <c r="J300" s="62"/>
      <c r="K300" s="38"/>
      <c r="L300" s="38"/>
      <c r="M300" s="62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8"/>
      <c r="BN300" s="38"/>
      <c r="BO300" s="38"/>
      <c r="BP300" s="38"/>
      <c r="BQ300" s="38"/>
      <c r="BR300" s="38"/>
      <c r="BS300" s="38"/>
      <c r="BT300" s="38"/>
      <c r="BU300" s="38"/>
      <c r="BV300" s="38"/>
      <c r="BW300" s="38"/>
      <c r="BX300" s="38"/>
      <c r="BY300" s="38"/>
      <c r="BZ300" s="38"/>
      <c r="CA300" s="38"/>
      <c r="CB300" s="38"/>
      <c r="CC300" s="38"/>
      <c r="CD300" s="34"/>
      <c r="CE300" s="35">
        <f t="shared" si="8"/>
        <v>0</v>
      </c>
      <c r="CF300" s="22"/>
    </row>
    <row r="301" spans="1:84" ht="20.100000000000001" customHeight="1" x14ac:dyDescent="0.25">
      <c r="A301" s="19"/>
      <c r="B301" s="29">
        <f t="shared" si="9"/>
        <v>297</v>
      </c>
      <c r="C301" s="20"/>
      <c r="D301" s="21"/>
      <c r="F301" s="23"/>
      <c r="G301" s="62"/>
      <c r="H301" s="38"/>
      <c r="I301" s="38"/>
      <c r="J301" s="62"/>
      <c r="K301" s="38"/>
      <c r="L301" s="38"/>
      <c r="M301" s="62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P301" s="38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  <c r="CA301" s="38"/>
      <c r="CB301" s="38"/>
      <c r="CC301" s="38"/>
      <c r="CD301" s="34"/>
      <c r="CE301" s="35">
        <f t="shared" si="8"/>
        <v>0</v>
      </c>
      <c r="CF301" s="22"/>
    </row>
    <row r="302" spans="1:84" ht="20.100000000000001" customHeight="1" x14ac:dyDescent="0.25">
      <c r="A302" s="19"/>
      <c r="B302" s="29">
        <f t="shared" si="9"/>
        <v>298</v>
      </c>
      <c r="C302" s="20"/>
      <c r="D302" s="21"/>
      <c r="F302" s="23"/>
      <c r="G302" s="62"/>
      <c r="H302" s="38"/>
      <c r="I302" s="38"/>
      <c r="J302" s="62"/>
      <c r="K302" s="38"/>
      <c r="L302" s="38"/>
      <c r="M302" s="62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8"/>
      <c r="BU302" s="38"/>
      <c r="BV302" s="38"/>
      <c r="BW302" s="38"/>
      <c r="BX302" s="38"/>
      <c r="BY302" s="38"/>
      <c r="BZ302" s="38"/>
      <c r="CA302" s="38"/>
      <c r="CB302" s="38"/>
      <c r="CC302" s="38"/>
      <c r="CD302" s="34"/>
      <c r="CE302" s="35">
        <f t="shared" si="8"/>
        <v>0</v>
      </c>
      <c r="CF302" s="22"/>
    </row>
    <row r="303" spans="1:84" ht="20.100000000000001" customHeight="1" x14ac:dyDescent="0.25">
      <c r="A303" s="19"/>
      <c r="B303" s="29">
        <f t="shared" si="9"/>
        <v>299</v>
      </c>
      <c r="C303" s="20"/>
      <c r="D303" s="21"/>
      <c r="F303" s="23"/>
      <c r="G303" s="62"/>
      <c r="H303" s="38"/>
      <c r="I303" s="38"/>
      <c r="J303" s="62"/>
      <c r="K303" s="38"/>
      <c r="L303" s="38"/>
      <c r="M303" s="62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8"/>
      <c r="BU303" s="38"/>
      <c r="BV303" s="38"/>
      <c r="BW303" s="38"/>
      <c r="BX303" s="38"/>
      <c r="BY303" s="38"/>
      <c r="BZ303" s="38"/>
      <c r="CA303" s="38"/>
      <c r="CB303" s="38"/>
      <c r="CC303" s="38"/>
      <c r="CD303" s="34"/>
      <c r="CE303" s="35">
        <f t="shared" si="8"/>
        <v>0</v>
      </c>
      <c r="CF303" s="22"/>
    </row>
    <row r="304" spans="1:84" ht="20.100000000000001" customHeight="1" x14ac:dyDescent="0.25">
      <c r="A304" s="24"/>
      <c r="B304" s="30">
        <f t="shared" si="9"/>
        <v>300</v>
      </c>
      <c r="C304" s="25"/>
      <c r="D304" s="26"/>
      <c r="E304" s="27"/>
      <c r="F304" s="28"/>
      <c r="G304" s="62"/>
      <c r="H304" s="39"/>
      <c r="I304" s="39"/>
      <c r="J304" s="62"/>
      <c r="K304" s="39"/>
      <c r="L304" s="39"/>
      <c r="M304" s="62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6"/>
      <c r="CE304" s="37">
        <f t="shared" si="8"/>
        <v>0</v>
      </c>
    </row>
  </sheetData>
  <sheetProtection algorithmName="SHA-512" hashValue="HBrtgybQ2XZ0EEGaRdF8jquAm/h66NBI2puA2R6l2f1Z+o4icerey2KvkRRcPxrUcMTTCWZBYvqkKDB8xMfRHQ==" saltValue="RUVHSS/MyoXyb0e6N3URvg==" spinCount="100000" sheet="1" objects="1" scenarios="1"/>
  <mergeCells count="3">
    <mergeCell ref="G2:U2"/>
    <mergeCell ref="B2:C2"/>
    <mergeCell ref="B1:U1"/>
  </mergeCells>
  <dataValidations count="2">
    <dataValidation type="whole" allowBlank="1" showInputMessage="1" showErrorMessage="1" errorTitle="Fehler" error="Der eingegebene Wert liegt nicht im Bereich der zu erreichenden BE. Bitte korrigieren Sie Ihre Eingabe." sqref="CE2 V2:CC2 CE5:CE1048576 G5:CC1048576" xr:uid="{C09E9C43-B08B-4AAE-813A-A32B56D5015D}">
      <formula1>0</formula1>
      <formula2>G$4</formula2>
    </dataValidation>
    <dataValidation type="whole" allowBlank="1" showInputMessage="1" showErrorMessage="1" sqref="E5:E35" xr:uid="{D2D814D2-EDA5-4642-A968-7DCBF513504E}">
      <formula1>1</formula1>
      <formula2>6</formula2>
    </dataValidation>
  </dataValidation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80"/>
  <sheetViews>
    <sheetView zoomScale="115" zoomScaleNormal="115" workbookViewId="0"/>
  </sheetViews>
  <sheetFormatPr baseColWidth="10" defaultRowHeight="15" x14ac:dyDescent="0.25"/>
  <cols>
    <col min="1" max="1" width="4.140625" customWidth="1"/>
    <col min="2" max="2" width="0.42578125" customWidth="1"/>
    <col min="3" max="3" width="55.7109375" customWidth="1"/>
    <col min="4" max="19" width="10.7109375" customWidth="1"/>
  </cols>
  <sheetData>
    <row r="1" spans="2:19" ht="30" customHeight="1" x14ac:dyDescent="0.35">
      <c r="B1" s="68" t="s">
        <v>30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2:19" ht="8.25" customHeight="1" x14ac:dyDescent="0.2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2:19" ht="65.099999999999994" customHeight="1" x14ac:dyDescent="0.25">
      <c r="B3" s="70" t="s">
        <v>16</v>
      </c>
      <c r="C3" s="71"/>
      <c r="D3" s="71"/>
      <c r="E3" s="72"/>
      <c r="F3" s="45"/>
      <c r="G3" s="74" t="s">
        <v>4</v>
      </c>
      <c r="H3" s="74"/>
      <c r="I3" s="74"/>
      <c r="J3" s="74"/>
      <c r="K3" s="57">
        <f>COUNTIF(Eingabe!CE5:CE304,"&lt;&gt;0")</f>
        <v>0</v>
      </c>
    </row>
    <row r="4" spans="2:19" ht="60" customHeight="1" x14ac:dyDescent="0.25">
      <c r="B4" s="52"/>
      <c r="D4" s="51" t="s">
        <v>15</v>
      </c>
      <c r="E4" s="47" t="s">
        <v>2</v>
      </c>
      <c r="F4" s="45"/>
      <c r="G4" s="45"/>
    </row>
    <row r="5" spans="2:19" x14ac:dyDescent="0.25">
      <c r="B5" s="52"/>
      <c r="C5" s="60" t="str">
        <f>IF(Eingabe!G$3="","",Eingabe!G$3)</f>
        <v>Teil I: Textrezeption</v>
      </c>
      <c r="D5" s="53" t="str">
        <f>IF(Eingabe!G$1="w",F5,"")</f>
        <v/>
      </c>
      <c r="E5" s="58" t="str">
        <f>IF(Eingabe!G$1&lt;&gt;"t",G5,"")</f>
        <v/>
      </c>
      <c r="F5" s="7">
        <f>COUNTA(Eingabe!G$5:G$304)</f>
        <v>0</v>
      </c>
      <c r="G5" s="7">
        <f>SUM(Eingabe!G$5:G$304)</f>
        <v>0</v>
      </c>
    </row>
    <row r="6" spans="2:19" x14ac:dyDescent="0.25">
      <c r="B6" s="52"/>
      <c r="C6" t="str">
        <f>IF(Eingabe!H$3="","",Eingabe!H$3)</f>
        <v>Gesamt (max. 25)</v>
      </c>
      <c r="D6" s="53" t="str">
        <f>IF(Eingabe!H$1="w",F6,"")</f>
        <v/>
      </c>
      <c r="E6" s="58">
        <f>IF(Eingabe!H$1&lt;&gt;"t",G6,"")</f>
        <v>0</v>
      </c>
      <c r="F6" s="7">
        <f>COUNTA(Eingabe!H$5:H$304)</f>
        <v>0</v>
      </c>
      <c r="G6" s="7">
        <f>SUM(Eingabe!H$5:H$304)</f>
        <v>0</v>
      </c>
    </row>
    <row r="7" spans="2:19" x14ac:dyDescent="0.25">
      <c r="B7" s="52"/>
      <c r="C7" t="str">
        <f>IF(Eingabe!I$3="","",Eingabe!I$3)</f>
        <v/>
      </c>
      <c r="D7" s="53" t="str">
        <f>IF(Eingabe!I$1="w",F7,"")</f>
        <v/>
      </c>
      <c r="E7" s="58" t="str">
        <f>IF(Eingabe!I$1&lt;&gt;"t",G7,"")</f>
        <v/>
      </c>
      <c r="F7" s="7">
        <f>COUNTA(Eingabe!I$5:I$304)</f>
        <v>0</v>
      </c>
      <c r="G7" s="7">
        <f>SUM(Eingabe!I$5:I$304)</f>
        <v>0</v>
      </c>
    </row>
    <row r="8" spans="2:19" x14ac:dyDescent="0.25">
      <c r="B8" s="52"/>
      <c r="C8" s="60" t="str">
        <f>IF(Eingabe!J$3="","",Eingabe!J$3)</f>
        <v>Teil II: Sprachverwendung/Sprachreflexion</v>
      </c>
      <c r="D8" s="53" t="str">
        <f>IF(Eingabe!J$1="w",F8,"")</f>
        <v/>
      </c>
      <c r="E8" s="58" t="str">
        <f>IF(Eingabe!J$1&lt;&gt;"t",G8,"")</f>
        <v/>
      </c>
      <c r="F8" s="7">
        <f>COUNTA(Eingabe!J$5:J$304)</f>
        <v>0</v>
      </c>
      <c r="G8" s="7">
        <f>SUM(Eingabe!J$5:J$304)</f>
        <v>0</v>
      </c>
    </row>
    <row r="9" spans="2:19" x14ac:dyDescent="0.25">
      <c r="B9" s="52"/>
      <c r="C9" t="str">
        <f>IF(Eingabe!K$3="","",Eingabe!K$3)</f>
        <v>Gesamt (max. 15)</v>
      </c>
      <c r="D9" s="53" t="str">
        <f>IF(Eingabe!K$1="w",F9,"")</f>
        <v/>
      </c>
      <c r="E9" s="58">
        <f>IF(Eingabe!K$1&lt;&gt;"t",G9,"")</f>
        <v>0</v>
      </c>
      <c r="F9" s="7">
        <f>COUNTA(Eingabe!K$5:K$304)</f>
        <v>0</v>
      </c>
      <c r="G9" s="7">
        <f>SUM(Eingabe!K$5:K$304)</f>
        <v>0</v>
      </c>
    </row>
    <row r="10" spans="2:19" x14ac:dyDescent="0.25">
      <c r="B10" s="52"/>
      <c r="C10" t="str">
        <f>IF(Eingabe!L$3="","",Eingabe!L$3)</f>
        <v/>
      </c>
      <c r="D10" s="53" t="str">
        <f>IF(Eingabe!L$1="w",F10,"")</f>
        <v/>
      </c>
      <c r="E10" s="58" t="str">
        <f>IF(Eingabe!L$1&lt;&gt;"t",G10,"")</f>
        <v/>
      </c>
      <c r="F10" s="7">
        <f>COUNTA(Eingabe!L$5:L$304)</f>
        <v>0</v>
      </c>
      <c r="G10" s="7">
        <f>SUM(Eingabe!L$5:L$304)</f>
        <v>0</v>
      </c>
    </row>
    <row r="11" spans="2:19" x14ac:dyDescent="0.25">
      <c r="B11" s="52"/>
      <c r="C11" s="60" t="str">
        <f>IF(Eingabe!M$3="","",Eingabe!M$3)</f>
        <v>Teil III: Textproduktion</v>
      </c>
      <c r="D11" s="53" t="str">
        <f>IF(Eingabe!M$1="w",F11,"")</f>
        <v/>
      </c>
      <c r="E11" s="58" t="str">
        <f>IF(Eingabe!M$1&lt;&gt;"t",G11,"")</f>
        <v/>
      </c>
      <c r="F11" s="7">
        <f>COUNTA(Eingabe!M$5:M$304)</f>
        <v>0</v>
      </c>
      <c r="G11" s="7">
        <f>SUM(Eingabe!M$5:M$304)</f>
        <v>0</v>
      </c>
    </row>
    <row r="12" spans="2:19" x14ac:dyDescent="0.25">
      <c r="B12" s="52"/>
      <c r="C12" t="str">
        <f>IF(Eingabe!N$3="","",Eingabe!N$3)</f>
        <v>Aufgabe 1 (max. 20)</v>
      </c>
      <c r="D12" s="53">
        <f>IF(Eingabe!N$1="w",F12,"")</f>
        <v>0</v>
      </c>
      <c r="E12" s="58">
        <f>IF(Eingabe!N$1&lt;&gt;"t",G12,"")</f>
        <v>0</v>
      </c>
      <c r="F12" s="7">
        <f>COUNTA(Eingabe!N$5:N$304)</f>
        <v>0</v>
      </c>
      <c r="G12" s="7">
        <f>SUM(Eingabe!N$5:N$304)</f>
        <v>0</v>
      </c>
    </row>
    <row r="13" spans="2:19" x14ac:dyDescent="0.25">
      <c r="B13" s="52"/>
      <c r="C13" t="str">
        <f>IF(Eingabe!O$3="","",Eingabe!O$3)</f>
        <v>Aufgabe 2 (max. 20)</v>
      </c>
      <c r="D13" s="53">
        <f>IF(Eingabe!O$1="w",F13,"")</f>
        <v>0</v>
      </c>
      <c r="E13" s="58">
        <f>IF(Eingabe!O$1&lt;&gt;"t",G13,"")</f>
        <v>0</v>
      </c>
      <c r="F13" s="7">
        <f>COUNTA(Eingabe!O$5:O$304)</f>
        <v>0</v>
      </c>
      <c r="G13" s="7">
        <f>SUM(Eingabe!O$5:O$304)</f>
        <v>0</v>
      </c>
    </row>
    <row r="14" spans="2:19" ht="0" hidden="1" customHeight="1" x14ac:dyDescent="0.25">
      <c r="B14" s="52"/>
      <c r="C14" t="str">
        <f>IF(Eingabe!P$3="","",Eingabe!P$3)</f>
        <v/>
      </c>
      <c r="D14" s="53" t="str">
        <f>IF(Eingabe!P$1="w",F14,"")</f>
        <v/>
      </c>
      <c r="E14" s="58" t="str">
        <f>IF(Eingabe!P$1&lt;&gt;"t",G14,"")</f>
        <v/>
      </c>
      <c r="F14" s="7">
        <f>COUNTA(Eingabe!P$5:P$304)</f>
        <v>0</v>
      </c>
      <c r="G14" s="7">
        <f>SUM(Eingabe!P$5:P$304)</f>
        <v>0</v>
      </c>
    </row>
    <row r="15" spans="2:19" ht="0" hidden="1" customHeight="1" x14ac:dyDescent="0.25">
      <c r="B15" s="52"/>
      <c r="C15" t="str">
        <f>IF(Eingabe!Q$3="","",Eingabe!Q$3)</f>
        <v/>
      </c>
      <c r="D15" s="53" t="str">
        <f>IF(Eingabe!Q$1="w",F15,"")</f>
        <v/>
      </c>
      <c r="E15" s="58">
        <f>IF(Eingabe!Q$1&lt;&gt;"t",G15,"")</f>
        <v>0</v>
      </c>
      <c r="F15" s="7">
        <f>COUNTA(Eingabe!Q$5:Q$304)</f>
        <v>0</v>
      </c>
      <c r="G15" s="7">
        <f>SUM(Eingabe!Q$5:Q$304)</f>
        <v>0</v>
      </c>
    </row>
    <row r="16" spans="2:19" ht="0" hidden="1" customHeight="1" x14ac:dyDescent="0.25">
      <c r="B16" s="52"/>
      <c r="C16" t="str">
        <f>IF(Eingabe!R$3="","",Eingabe!R$3)</f>
        <v/>
      </c>
      <c r="D16" s="53" t="str">
        <f>IF(Eingabe!R$1="w",F16,"")</f>
        <v/>
      </c>
      <c r="E16" s="58">
        <f>IF(Eingabe!R$1&lt;&gt;"t",G16,"")</f>
        <v>0</v>
      </c>
      <c r="F16" s="7">
        <f>COUNTA(Eingabe!R$5:R$304)</f>
        <v>0</v>
      </c>
      <c r="G16" s="7">
        <f>SUM(Eingabe!R$5:R$304)</f>
        <v>0</v>
      </c>
    </row>
    <row r="17" spans="2:7" ht="0" hidden="1" customHeight="1" x14ac:dyDescent="0.25">
      <c r="B17" s="52"/>
      <c r="C17" t="str">
        <f>IF(Eingabe!S$3="","",Eingabe!S$3)</f>
        <v/>
      </c>
      <c r="D17" s="53" t="str">
        <f>IF(Eingabe!S$1="w",F17,"")</f>
        <v/>
      </c>
      <c r="E17" s="58">
        <f>IF(Eingabe!S$1&lt;&gt;"t",G17,"")</f>
        <v>0</v>
      </c>
      <c r="F17" s="7">
        <f>COUNTA(Eingabe!S$5:S$304)</f>
        <v>0</v>
      </c>
      <c r="G17" s="7">
        <f>SUM(Eingabe!S$5:S$304)</f>
        <v>0</v>
      </c>
    </row>
    <row r="18" spans="2:7" ht="0" hidden="1" customHeight="1" x14ac:dyDescent="0.25">
      <c r="B18" s="52"/>
      <c r="C18" t="str">
        <f>IF(Eingabe!T$3="","",Eingabe!T$3)</f>
        <v/>
      </c>
      <c r="D18" s="53" t="str">
        <f>IF(Eingabe!T$1="w",F18,"")</f>
        <v/>
      </c>
      <c r="E18" s="58">
        <f>IF(Eingabe!T$1&lt;&gt;"t",G18,"")</f>
        <v>0</v>
      </c>
      <c r="F18" s="7">
        <f>COUNTA(Eingabe!T$5:T$304)</f>
        <v>0</v>
      </c>
      <c r="G18" s="7">
        <f>SUM(Eingabe!T$5:T$304)</f>
        <v>0</v>
      </c>
    </row>
    <row r="19" spans="2:7" ht="0" hidden="1" customHeight="1" x14ac:dyDescent="0.25">
      <c r="B19" s="52"/>
      <c r="C19" t="str">
        <f>IF(Eingabe!U$3="","",Eingabe!U$3)</f>
        <v/>
      </c>
      <c r="D19" s="53" t="str">
        <f>IF(Eingabe!U$1="w",F19,"")</f>
        <v/>
      </c>
      <c r="E19" s="58">
        <f>IF(Eingabe!U$1&lt;&gt;"t",G19,"")</f>
        <v>0</v>
      </c>
      <c r="F19" s="7">
        <f>COUNTA(Eingabe!U$5:U$304)</f>
        <v>0</v>
      </c>
      <c r="G19" s="7">
        <f>SUM(Eingabe!U$5:U$304)</f>
        <v>0</v>
      </c>
    </row>
    <row r="20" spans="2:7" ht="0" hidden="1" customHeight="1" x14ac:dyDescent="0.25">
      <c r="B20" s="52"/>
      <c r="C20" t="str">
        <f>IF(Eingabe!V$3="","",Eingabe!V$3)</f>
        <v/>
      </c>
      <c r="D20" s="53" t="str">
        <f>IF(Eingabe!V$1="w",F20,"")</f>
        <v/>
      </c>
      <c r="E20" s="58">
        <f>IF(Eingabe!V$1&lt;&gt;"t",G20,"")</f>
        <v>0</v>
      </c>
      <c r="F20" s="7">
        <f>COUNTA(Eingabe!V$5:V$304)</f>
        <v>0</v>
      </c>
      <c r="G20" s="7">
        <f>SUM(Eingabe!V$5:V$304)</f>
        <v>0</v>
      </c>
    </row>
    <row r="21" spans="2:7" ht="0" hidden="1" customHeight="1" x14ac:dyDescent="0.25">
      <c r="B21" s="52"/>
      <c r="C21" t="str">
        <f>IF(Eingabe!W$3="","",Eingabe!W$3)</f>
        <v/>
      </c>
      <c r="D21" s="53" t="str">
        <f>IF(Eingabe!W$1="w",F21,"")</f>
        <v/>
      </c>
      <c r="E21" s="58">
        <f>IF(Eingabe!W$1&lt;&gt;"t",G21,"")</f>
        <v>0</v>
      </c>
      <c r="F21" s="7">
        <f>COUNTA(Eingabe!W$5:W$304)</f>
        <v>0</v>
      </c>
      <c r="G21" s="7">
        <f>SUM(Eingabe!W$5:W$304)</f>
        <v>0</v>
      </c>
    </row>
    <row r="22" spans="2:7" ht="0" hidden="1" customHeight="1" x14ac:dyDescent="0.25">
      <c r="B22" s="52"/>
      <c r="C22" t="str">
        <f>IF(Eingabe!X$3="","",Eingabe!X$3)</f>
        <v/>
      </c>
      <c r="D22" s="53" t="str">
        <f>IF(Eingabe!X$1="w",F22,"")</f>
        <v/>
      </c>
      <c r="E22" s="58">
        <f>IF(Eingabe!X$1&lt;&gt;"t",G22,"")</f>
        <v>0</v>
      </c>
      <c r="F22" s="7">
        <f>COUNTA(Eingabe!X$5:X$304)</f>
        <v>0</v>
      </c>
      <c r="G22" s="7">
        <f>SUM(Eingabe!X$5:X$304)</f>
        <v>0</v>
      </c>
    </row>
    <row r="23" spans="2:7" ht="0" hidden="1" customHeight="1" x14ac:dyDescent="0.25">
      <c r="B23" s="52"/>
      <c r="C23" t="str">
        <f>IF(Eingabe!Y$3="","",Eingabe!Y$3)</f>
        <v/>
      </c>
      <c r="D23" s="53" t="str">
        <f>IF(Eingabe!Y$1="w",F23,"")</f>
        <v/>
      </c>
      <c r="E23" s="58">
        <f>IF(Eingabe!Y$1&lt;&gt;"t",G23,"")</f>
        <v>0</v>
      </c>
      <c r="F23" s="7">
        <f>COUNTA(Eingabe!Y$5:Y$304)</f>
        <v>0</v>
      </c>
      <c r="G23" s="7">
        <f>SUM(Eingabe!Y$5:Y$304)</f>
        <v>0</v>
      </c>
    </row>
    <row r="24" spans="2:7" ht="0" hidden="1" customHeight="1" x14ac:dyDescent="0.25">
      <c r="B24" s="52"/>
      <c r="C24" t="str">
        <f>IF(Eingabe!Z$3="","",Eingabe!Z$3)</f>
        <v/>
      </c>
      <c r="D24" s="53" t="str">
        <f>IF(Eingabe!Z$1="w",F24,"")</f>
        <v/>
      </c>
      <c r="E24" s="58">
        <f>IF(Eingabe!Z$1&lt;&gt;"t",G24,"")</f>
        <v>0</v>
      </c>
      <c r="F24" s="7">
        <f>COUNTA(Eingabe!Z$5:Z$304)</f>
        <v>0</v>
      </c>
      <c r="G24" s="7">
        <f>SUM(Eingabe!Z$5:Z$304)</f>
        <v>0</v>
      </c>
    </row>
    <row r="25" spans="2:7" ht="0" hidden="1" customHeight="1" x14ac:dyDescent="0.25">
      <c r="B25" s="52"/>
      <c r="C25" t="str">
        <f>IF(Eingabe!AA$3="","",Eingabe!AA$3)</f>
        <v/>
      </c>
      <c r="D25" s="53" t="str">
        <f>IF(Eingabe!AA$1="w",F25,"")</f>
        <v/>
      </c>
      <c r="E25" s="58">
        <f>IF(Eingabe!AA$1&lt;&gt;"t",G25,"")</f>
        <v>0</v>
      </c>
      <c r="F25" s="7">
        <f>COUNTA(Eingabe!AA$5:AA$304)</f>
        <v>0</v>
      </c>
      <c r="G25" s="7">
        <f>SUM(Eingabe!AA$5:AA$304)</f>
        <v>0</v>
      </c>
    </row>
    <row r="26" spans="2:7" ht="0" hidden="1" customHeight="1" x14ac:dyDescent="0.25">
      <c r="B26" s="52"/>
      <c r="C26" t="str">
        <f>IF(Eingabe!AB$3="","",Eingabe!AB$3)</f>
        <v/>
      </c>
      <c r="D26" s="53" t="str">
        <f>IF(Eingabe!AB$1="w",F26,"")</f>
        <v/>
      </c>
      <c r="E26" s="58">
        <f>IF(Eingabe!AB$1&lt;&gt;"t",G26,"")</f>
        <v>0</v>
      </c>
      <c r="F26" s="7">
        <f>COUNTA(Eingabe!AB$5:AB$304)</f>
        <v>0</v>
      </c>
      <c r="G26" s="7">
        <f>SUM(Eingabe!AB$5:AB$304)</f>
        <v>0</v>
      </c>
    </row>
    <row r="27" spans="2:7" ht="0" hidden="1" customHeight="1" x14ac:dyDescent="0.25">
      <c r="B27" s="52"/>
      <c r="C27" t="str">
        <f>IF(Eingabe!AC$3="","",Eingabe!AC$3)</f>
        <v/>
      </c>
      <c r="D27" s="53" t="str">
        <f>IF(Eingabe!AC$1="w",F27,"")</f>
        <v/>
      </c>
      <c r="E27" s="58">
        <f>IF(Eingabe!AC$1&lt;&gt;"t",G27,"")</f>
        <v>0</v>
      </c>
      <c r="F27" s="7">
        <f>COUNTA(Eingabe!AC$5:AC$304)</f>
        <v>0</v>
      </c>
      <c r="G27" s="7">
        <f>SUM(Eingabe!AC$5:AC$304)</f>
        <v>0</v>
      </c>
    </row>
    <row r="28" spans="2:7" ht="0" hidden="1" customHeight="1" x14ac:dyDescent="0.25">
      <c r="B28" s="52"/>
      <c r="C28" t="str">
        <f>IF(Eingabe!AD$3="","",Eingabe!AD$3)</f>
        <v/>
      </c>
      <c r="D28" s="53" t="str">
        <f>IF(Eingabe!AD$1="w",F28,"")</f>
        <v/>
      </c>
      <c r="E28" s="58">
        <f>IF(Eingabe!AD$1&lt;&gt;"t",G28,"")</f>
        <v>0</v>
      </c>
      <c r="F28" s="7">
        <f>COUNTA(Eingabe!AD$5:AD$304)</f>
        <v>0</v>
      </c>
      <c r="G28" s="7">
        <f>SUM(Eingabe!AD$5:AD$304)</f>
        <v>0</v>
      </c>
    </row>
    <row r="29" spans="2:7" ht="0" hidden="1" customHeight="1" x14ac:dyDescent="0.25">
      <c r="B29" s="52"/>
      <c r="C29" t="str">
        <f>IF(Eingabe!AE$3="","",Eingabe!AE$3)</f>
        <v/>
      </c>
      <c r="D29" s="53" t="str">
        <f>IF(Eingabe!AE$1="w",F29,"")</f>
        <v/>
      </c>
      <c r="E29" s="58">
        <f>IF(Eingabe!AE$1&lt;&gt;"t",G29,"")</f>
        <v>0</v>
      </c>
      <c r="F29" s="7">
        <f>COUNTA(Eingabe!AE$5:AE$304)</f>
        <v>0</v>
      </c>
      <c r="G29" s="7">
        <f>SUM(Eingabe!AE$5:AE$304)</f>
        <v>0</v>
      </c>
    </row>
    <row r="30" spans="2:7" ht="0" hidden="1" customHeight="1" x14ac:dyDescent="0.25">
      <c r="B30" s="52"/>
      <c r="C30" t="str">
        <f>IF(Eingabe!AF$3="","",Eingabe!AF$3)</f>
        <v/>
      </c>
      <c r="D30" s="53" t="str">
        <f>IF(Eingabe!AF$1="w",F30,"")</f>
        <v/>
      </c>
      <c r="E30" s="58">
        <f>IF(Eingabe!AF$1&lt;&gt;"t",G30,"")</f>
        <v>0</v>
      </c>
      <c r="F30" s="7">
        <f>COUNTA(Eingabe!AF$5:AF$304)</f>
        <v>0</v>
      </c>
      <c r="G30" s="7">
        <f>SUM(Eingabe!AF$5:AF$304)</f>
        <v>0</v>
      </c>
    </row>
    <row r="31" spans="2:7" ht="0" hidden="1" customHeight="1" x14ac:dyDescent="0.25">
      <c r="B31" s="52"/>
      <c r="C31" t="str">
        <f>IF(Eingabe!AG$3="","",Eingabe!AG$3)</f>
        <v/>
      </c>
      <c r="D31" s="53" t="str">
        <f>IF(Eingabe!AG$1="w",F31,"")</f>
        <v/>
      </c>
      <c r="E31" s="58">
        <f>IF(Eingabe!AG$1&lt;&gt;"t",G31,"")</f>
        <v>0</v>
      </c>
      <c r="F31" s="7">
        <f>COUNTA(Eingabe!AG$5:AG$304)</f>
        <v>0</v>
      </c>
      <c r="G31" s="7">
        <f>SUM(Eingabe!AG$5:AG$304)</f>
        <v>0</v>
      </c>
    </row>
    <row r="32" spans="2:7" ht="0" hidden="1" customHeight="1" x14ac:dyDescent="0.25">
      <c r="B32" s="52"/>
      <c r="C32" t="str">
        <f>IF(Eingabe!AH$3="","",Eingabe!AH$3)</f>
        <v/>
      </c>
      <c r="D32" s="53" t="str">
        <f>IF(Eingabe!AH$1="w",F32,"")</f>
        <v/>
      </c>
      <c r="E32" s="58">
        <f>IF(Eingabe!AH$1&lt;&gt;"t",G32,"")</f>
        <v>0</v>
      </c>
      <c r="F32" s="7">
        <f>COUNTA(Eingabe!AH$5:AH$304)</f>
        <v>0</v>
      </c>
      <c r="G32" s="7">
        <f>SUM(Eingabe!AH$5:AH$304)</f>
        <v>0</v>
      </c>
    </row>
    <row r="33" spans="2:7" ht="0" hidden="1" customHeight="1" x14ac:dyDescent="0.25">
      <c r="B33" s="52"/>
      <c r="C33" t="str">
        <f>IF(Eingabe!AI$3="","",Eingabe!AI$3)</f>
        <v/>
      </c>
      <c r="D33" s="53" t="str">
        <f>IF(Eingabe!AI$1="w",F33,"")</f>
        <v/>
      </c>
      <c r="E33" s="58">
        <f>IF(Eingabe!AI$1&lt;&gt;"t",G33,"")</f>
        <v>0</v>
      </c>
      <c r="F33" s="7">
        <f>COUNTA(Eingabe!AI$5:AI$304)</f>
        <v>0</v>
      </c>
      <c r="G33" s="7">
        <f>SUM(Eingabe!AI$5:AI$304)</f>
        <v>0</v>
      </c>
    </row>
    <row r="34" spans="2:7" ht="0" hidden="1" customHeight="1" x14ac:dyDescent="0.25">
      <c r="B34" s="52"/>
      <c r="C34" t="str">
        <f>IF(Eingabe!AJ$3="","",Eingabe!AJ$3)</f>
        <v/>
      </c>
      <c r="D34" s="53" t="str">
        <f>IF(Eingabe!AJ$1="w",F34,"")</f>
        <v/>
      </c>
      <c r="E34" s="58">
        <f>IF(Eingabe!AJ$1&lt;&gt;"t",G34,"")</f>
        <v>0</v>
      </c>
      <c r="F34" s="7">
        <f>COUNTA(Eingabe!AJ$5:AJ$304)</f>
        <v>0</v>
      </c>
      <c r="G34" s="7">
        <f>SUM(Eingabe!AJ$5:AJ$304)</f>
        <v>0</v>
      </c>
    </row>
    <row r="35" spans="2:7" ht="0" hidden="1" customHeight="1" x14ac:dyDescent="0.25">
      <c r="B35" s="52"/>
      <c r="C35" t="str">
        <f>IF(Eingabe!AK$3="","",Eingabe!AK$3)</f>
        <v/>
      </c>
      <c r="D35" s="53" t="str">
        <f>IF(Eingabe!AK$1="w",F35,"")</f>
        <v/>
      </c>
      <c r="E35" s="58">
        <f>IF(Eingabe!AK$1&lt;&gt;"t",G35,"")</f>
        <v>0</v>
      </c>
      <c r="F35" s="7">
        <f>COUNTA(Eingabe!AK$5:AK$304)</f>
        <v>0</v>
      </c>
      <c r="G35" s="7">
        <f>SUM(Eingabe!AK$5:AK$304)</f>
        <v>0</v>
      </c>
    </row>
    <row r="36" spans="2:7" ht="0" hidden="1" customHeight="1" x14ac:dyDescent="0.25">
      <c r="B36" s="52"/>
      <c r="C36" t="str">
        <f>IF(Eingabe!AL$3="","",Eingabe!AL$3)</f>
        <v/>
      </c>
      <c r="D36" s="53" t="str">
        <f>IF(Eingabe!AL$1="w",F36,"")</f>
        <v/>
      </c>
      <c r="E36" s="58">
        <f>IF(Eingabe!AL$1&lt;&gt;"t",G36,"")</f>
        <v>0</v>
      </c>
      <c r="F36" s="7">
        <f>COUNTA(Eingabe!AL$5:AL$304)</f>
        <v>0</v>
      </c>
      <c r="G36" s="7">
        <f>SUM(Eingabe!AL$5:AL$304)</f>
        <v>0</v>
      </c>
    </row>
    <row r="37" spans="2:7" ht="0" hidden="1" customHeight="1" x14ac:dyDescent="0.25">
      <c r="B37" s="52"/>
      <c r="C37" t="str">
        <f>IF(Eingabe!AM$3="","",Eingabe!AM$3)</f>
        <v/>
      </c>
      <c r="D37" s="53" t="str">
        <f>IF(Eingabe!AM$1="w",F37,"")</f>
        <v/>
      </c>
      <c r="E37" s="58">
        <f>IF(Eingabe!AM$1&lt;&gt;"t",G37,"")</f>
        <v>0</v>
      </c>
      <c r="F37" s="7">
        <f>COUNTA(Eingabe!AM$5:AM$304)</f>
        <v>0</v>
      </c>
      <c r="G37" s="7">
        <f>SUM(Eingabe!AM$5:AM$304)</f>
        <v>0</v>
      </c>
    </row>
    <row r="38" spans="2:7" ht="0" hidden="1" customHeight="1" x14ac:dyDescent="0.25">
      <c r="B38" s="52"/>
      <c r="C38" t="str">
        <f>IF(Eingabe!AN$3="","",Eingabe!AN$3)</f>
        <v/>
      </c>
      <c r="D38" s="53" t="str">
        <f>IF(Eingabe!AN$1="w",F38,"")</f>
        <v/>
      </c>
      <c r="E38" s="58">
        <f>IF(Eingabe!AN$1&lt;&gt;"t",G38,"")</f>
        <v>0</v>
      </c>
      <c r="F38" s="7">
        <f>COUNTA(Eingabe!AN$5:AN$304)</f>
        <v>0</v>
      </c>
      <c r="G38" s="7">
        <f>SUM(Eingabe!AN$5:AN$304)</f>
        <v>0</v>
      </c>
    </row>
    <row r="39" spans="2:7" ht="0" hidden="1" customHeight="1" x14ac:dyDescent="0.25">
      <c r="B39" s="52"/>
      <c r="C39" t="str">
        <f>IF(Eingabe!AO$3="","",Eingabe!AO$3)</f>
        <v/>
      </c>
      <c r="D39" s="53" t="str">
        <f>IF(Eingabe!AO$1="w",F39,"")</f>
        <v/>
      </c>
      <c r="E39" s="58">
        <f>IF(Eingabe!AO$1&lt;&gt;"t",G39,"")</f>
        <v>0</v>
      </c>
      <c r="F39" s="7">
        <f>COUNTA(Eingabe!AO$5:AO$304)</f>
        <v>0</v>
      </c>
      <c r="G39" s="7">
        <f>SUM(Eingabe!AO$5:AO$304)</f>
        <v>0</v>
      </c>
    </row>
    <row r="40" spans="2:7" ht="0" hidden="1" customHeight="1" x14ac:dyDescent="0.25">
      <c r="B40" s="52"/>
      <c r="C40" t="str">
        <f>IF(Eingabe!AP$3="","",Eingabe!AP$3)</f>
        <v/>
      </c>
      <c r="D40" s="53" t="str">
        <f>IF(Eingabe!AP$1="w",F40,"")</f>
        <v/>
      </c>
      <c r="E40" s="58">
        <f>IF(Eingabe!AP$1&lt;&gt;"t",G40,"")</f>
        <v>0</v>
      </c>
      <c r="F40" s="7">
        <f>COUNTA(Eingabe!AP$5:AP$304)</f>
        <v>0</v>
      </c>
      <c r="G40" s="7">
        <f>SUM(Eingabe!AP$5:AP$304)</f>
        <v>0</v>
      </c>
    </row>
    <row r="41" spans="2:7" ht="0" hidden="1" customHeight="1" x14ac:dyDescent="0.25">
      <c r="B41" s="52"/>
      <c r="C41" t="str">
        <f>IF(Eingabe!AQ$3="","",Eingabe!AQ$3)</f>
        <v/>
      </c>
      <c r="D41" s="53" t="str">
        <f>IF(Eingabe!AQ$1="w",F41,"")</f>
        <v/>
      </c>
      <c r="E41" s="58">
        <f>IF(Eingabe!AQ$1&lt;&gt;"t",G41,"")</f>
        <v>0</v>
      </c>
      <c r="F41" s="7">
        <f>COUNTA(Eingabe!AQ$5:AQ$304)</f>
        <v>0</v>
      </c>
      <c r="G41" s="7">
        <f>SUM(Eingabe!AQ$5:AQ$304)</f>
        <v>0</v>
      </c>
    </row>
    <row r="42" spans="2:7" ht="0" hidden="1" customHeight="1" x14ac:dyDescent="0.25">
      <c r="B42" s="52"/>
      <c r="C42" t="str">
        <f>IF(Eingabe!AR$3="","",Eingabe!AR$3)</f>
        <v/>
      </c>
      <c r="D42" s="53" t="str">
        <f>IF(Eingabe!AR$1="w",F42,"")</f>
        <v/>
      </c>
      <c r="E42" s="58">
        <f>IF(Eingabe!AR$1&lt;&gt;"t",G42,"")</f>
        <v>0</v>
      </c>
      <c r="F42" s="7">
        <f>COUNTA(Eingabe!AR$5:AR$304)</f>
        <v>0</v>
      </c>
      <c r="G42" s="7">
        <f>SUM(Eingabe!AR$5:AR$304)</f>
        <v>0</v>
      </c>
    </row>
    <row r="43" spans="2:7" ht="0" hidden="1" customHeight="1" x14ac:dyDescent="0.25">
      <c r="B43" s="52"/>
      <c r="C43" t="str">
        <f>IF(Eingabe!AS$3="","",Eingabe!AS$3)</f>
        <v/>
      </c>
      <c r="D43" s="53" t="str">
        <f>IF(Eingabe!AS$1="w",F43,"")</f>
        <v/>
      </c>
      <c r="E43" s="58">
        <f>IF(Eingabe!AS$1&lt;&gt;"t",G43,"")</f>
        <v>0</v>
      </c>
      <c r="F43" s="7">
        <f>COUNTA(Eingabe!AS$5:AS$304)</f>
        <v>0</v>
      </c>
      <c r="G43" s="7">
        <f>SUM(Eingabe!AS$5:AS$304)</f>
        <v>0</v>
      </c>
    </row>
    <row r="44" spans="2:7" ht="0" hidden="1" customHeight="1" x14ac:dyDescent="0.25">
      <c r="B44" s="52"/>
      <c r="C44" t="str">
        <f>IF(Eingabe!AT$3="","",Eingabe!AT$3)</f>
        <v/>
      </c>
      <c r="D44" s="53" t="str">
        <f>IF(Eingabe!AT$1="w",F44,"")</f>
        <v/>
      </c>
      <c r="E44" s="58">
        <f>IF(Eingabe!AT$1&lt;&gt;"t",G44,"")</f>
        <v>0</v>
      </c>
      <c r="F44" s="7">
        <f>COUNTA(Eingabe!AT$5:AT$304)</f>
        <v>0</v>
      </c>
      <c r="G44" s="7">
        <f>SUM(Eingabe!AT$5:AT$304)</f>
        <v>0</v>
      </c>
    </row>
    <row r="45" spans="2:7" ht="0" hidden="1" customHeight="1" x14ac:dyDescent="0.25">
      <c r="B45" s="52"/>
      <c r="C45" t="str">
        <f>IF(Eingabe!AU$3="","",Eingabe!AU$3)</f>
        <v/>
      </c>
      <c r="D45" s="53" t="str">
        <f>IF(Eingabe!AU$1="w",F45,"")</f>
        <v/>
      </c>
      <c r="E45" s="58">
        <f>IF(Eingabe!AU$1&lt;&gt;"t",G45,"")</f>
        <v>0</v>
      </c>
      <c r="F45" s="7">
        <f>COUNTA(Eingabe!AU$5:AU$304)</f>
        <v>0</v>
      </c>
      <c r="G45" s="7">
        <f>SUM(Eingabe!AU$5:AU$304)</f>
        <v>0</v>
      </c>
    </row>
    <row r="46" spans="2:7" ht="0" hidden="1" customHeight="1" x14ac:dyDescent="0.25">
      <c r="B46" s="52"/>
      <c r="C46" t="str">
        <f>IF(Eingabe!AV$3="","",Eingabe!AV$3)</f>
        <v/>
      </c>
      <c r="D46" s="53" t="str">
        <f>IF(Eingabe!AV$1="w",F46,"")</f>
        <v/>
      </c>
      <c r="E46" s="58">
        <f>IF(Eingabe!AV$1&lt;&gt;"t",G46,"")</f>
        <v>0</v>
      </c>
      <c r="F46" s="7">
        <f>COUNTA(Eingabe!AV$5:AV$304)</f>
        <v>0</v>
      </c>
      <c r="G46" s="7">
        <f>SUM(Eingabe!AV$5:AV$304)</f>
        <v>0</v>
      </c>
    </row>
    <row r="47" spans="2:7" ht="0" hidden="1" customHeight="1" x14ac:dyDescent="0.25">
      <c r="B47" s="52"/>
      <c r="C47" t="str">
        <f>IF(Eingabe!AW$3="","",Eingabe!AW$3)</f>
        <v/>
      </c>
      <c r="D47" s="53" t="str">
        <f>IF(Eingabe!AW$1="w",F47,"")</f>
        <v/>
      </c>
      <c r="E47" s="58">
        <f>IF(Eingabe!AW$1&lt;&gt;"t",G47,"")</f>
        <v>0</v>
      </c>
      <c r="F47" s="7">
        <f>COUNTA(Eingabe!AW$5:AW$304)</f>
        <v>0</v>
      </c>
      <c r="G47" s="7">
        <f>SUM(Eingabe!AW$5:AW$304)</f>
        <v>0</v>
      </c>
    </row>
    <row r="48" spans="2:7" ht="0" hidden="1" customHeight="1" x14ac:dyDescent="0.25">
      <c r="B48" s="52"/>
      <c r="C48" t="str">
        <f>IF(Eingabe!AX$3="","",Eingabe!AX$3)</f>
        <v/>
      </c>
      <c r="D48" s="53" t="str">
        <f>IF(Eingabe!AX$1="w",F48,"")</f>
        <v/>
      </c>
      <c r="E48" s="58">
        <f>IF(Eingabe!AX$1&lt;&gt;"t",G48,"")</f>
        <v>0</v>
      </c>
      <c r="F48" s="7">
        <f>COUNTA(Eingabe!AX$5:AX$304)</f>
        <v>0</v>
      </c>
      <c r="G48" s="7">
        <f>SUM(Eingabe!AX$5:AX$304)</f>
        <v>0</v>
      </c>
    </row>
    <row r="49" spans="2:7" ht="0" hidden="1" customHeight="1" x14ac:dyDescent="0.25">
      <c r="B49" s="52"/>
      <c r="C49" t="str">
        <f>IF(Eingabe!AY$3="","",Eingabe!AY$3)</f>
        <v/>
      </c>
      <c r="D49" s="53" t="str">
        <f>IF(Eingabe!AY$1="w",F49,"")</f>
        <v/>
      </c>
      <c r="E49" s="58">
        <f>IF(Eingabe!AY$1&lt;&gt;"t",G49,"")</f>
        <v>0</v>
      </c>
      <c r="F49" s="7">
        <f>COUNTA(Eingabe!AY$5:AY$304)</f>
        <v>0</v>
      </c>
      <c r="G49" s="7">
        <f>SUM(Eingabe!AY$5:AY$304)</f>
        <v>0</v>
      </c>
    </row>
    <row r="50" spans="2:7" ht="0" hidden="1" customHeight="1" x14ac:dyDescent="0.25">
      <c r="B50" s="52"/>
      <c r="C50" t="str">
        <f>IF(Eingabe!AZ$3="","",Eingabe!AZ$3)</f>
        <v/>
      </c>
      <c r="D50" s="53" t="str">
        <f>IF(Eingabe!AZ$1="w",F50,"")</f>
        <v/>
      </c>
      <c r="E50" s="58">
        <f>IF(Eingabe!AZ$1&lt;&gt;"t",G50,"")</f>
        <v>0</v>
      </c>
      <c r="F50" s="7">
        <f>COUNTA(Eingabe!AZ$5:AZ$304)</f>
        <v>0</v>
      </c>
      <c r="G50" s="7">
        <f>SUM(Eingabe!AZ$5:AZ$304)</f>
        <v>0</v>
      </c>
    </row>
    <row r="51" spans="2:7" ht="0" hidden="1" customHeight="1" x14ac:dyDescent="0.25">
      <c r="B51" s="52"/>
      <c r="C51" t="str">
        <f>IF(Eingabe!BA$3="","",Eingabe!BA$3)</f>
        <v/>
      </c>
      <c r="D51" s="53" t="str">
        <f>IF(Eingabe!BA$1="w",F51,"")</f>
        <v/>
      </c>
      <c r="E51" s="58">
        <f>IF(Eingabe!BA$1&lt;&gt;"t",G51,"")</f>
        <v>0</v>
      </c>
      <c r="F51" s="7">
        <f>COUNTA(Eingabe!BA$5:BA$304)</f>
        <v>0</v>
      </c>
      <c r="G51" s="7">
        <f>SUM(Eingabe!BA$5:BA$304)</f>
        <v>0</v>
      </c>
    </row>
    <row r="52" spans="2:7" ht="0" hidden="1" customHeight="1" x14ac:dyDescent="0.25">
      <c r="B52" s="52"/>
      <c r="C52" t="str">
        <f>IF(Eingabe!BB$3="","",Eingabe!BB$3)</f>
        <v/>
      </c>
      <c r="D52" s="53" t="str">
        <f>IF(Eingabe!BB$1="w",F52,"")</f>
        <v/>
      </c>
      <c r="E52" s="58">
        <f>IF(Eingabe!BB$1&lt;&gt;"t",G52,"")</f>
        <v>0</v>
      </c>
      <c r="F52" s="7">
        <f>COUNTA(Eingabe!BB$5:BB$304)</f>
        <v>0</v>
      </c>
      <c r="G52" s="7">
        <f>SUM(Eingabe!BB$5:BB$304)</f>
        <v>0</v>
      </c>
    </row>
    <row r="53" spans="2:7" ht="0" hidden="1" customHeight="1" x14ac:dyDescent="0.25">
      <c r="B53" s="52"/>
      <c r="C53" t="str">
        <f>IF(Eingabe!BC$3="","",Eingabe!BC$3)</f>
        <v/>
      </c>
      <c r="D53" s="53" t="str">
        <f>IF(Eingabe!BC$1="w",F53,"")</f>
        <v/>
      </c>
      <c r="E53" s="58">
        <f>IF(Eingabe!BC$1&lt;&gt;"t",G53,"")</f>
        <v>0</v>
      </c>
      <c r="F53" s="7">
        <f>COUNTA(Eingabe!BC$5:BC$304)</f>
        <v>0</v>
      </c>
      <c r="G53" s="7">
        <f>SUM(Eingabe!BC$5:BC$304)</f>
        <v>0</v>
      </c>
    </row>
    <row r="54" spans="2:7" ht="0" hidden="1" customHeight="1" x14ac:dyDescent="0.25">
      <c r="B54" s="52"/>
      <c r="C54" t="str">
        <f>IF(Eingabe!BD$3="","",Eingabe!BD$3)</f>
        <v/>
      </c>
      <c r="D54" s="53" t="str">
        <f>IF(Eingabe!BD$1="w",F54,"")</f>
        <v/>
      </c>
      <c r="E54" s="58">
        <f>IF(Eingabe!BD$1&lt;&gt;"t",G54,"")</f>
        <v>0</v>
      </c>
      <c r="F54" s="7">
        <f>COUNTA(Eingabe!BD$5:BD$304)</f>
        <v>0</v>
      </c>
      <c r="G54" s="7">
        <f>SUM(Eingabe!BD$5:BD$304)</f>
        <v>0</v>
      </c>
    </row>
    <row r="55" spans="2:7" ht="0" hidden="1" customHeight="1" x14ac:dyDescent="0.25">
      <c r="B55" s="52"/>
      <c r="C55" t="str">
        <f>IF(Eingabe!BE$3="","",Eingabe!BE$3)</f>
        <v/>
      </c>
      <c r="D55" s="53" t="str">
        <f>IF(Eingabe!BE$1="w",F55,"")</f>
        <v/>
      </c>
      <c r="E55" s="58">
        <f>IF(Eingabe!BE$1&lt;&gt;"t",G55,"")</f>
        <v>0</v>
      </c>
      <c r="F55" s="45">
        <f>COUNTA(Eingabe!BE$5:BE$304)</f>
        <v>0</v>
      </c>
      <c r="G55" s="45">
        <f>SUM(Eingabe!BE$5:BE$304)</f>
        <v>0</v>
      </c>
    </row>
    <row r="56" spans="2:7" ht="0" hidden="1" customHeight="1" x14ac:dyDescent="0.25">
      <c r="B56" s="52"/>
      <c r="C56" t="str">
        <f>IF(Eingabe!BF$3="","",Eingabe!BF$3)</f>
        <v/>
      </c>
      <c r="D56" s="53" t="str">
        <f>IF(Eingabe!BF$1="w",F56,"")</f>
        <v/>
      </c>
      <c r="E56" s="58">
        <f>IF(Eingabe!BF$1&lt;&gt;"t",G56,"")</f>
        <v>0</v>
      </c>
      <c r="F56" s="45">
        <f>COUNTA(Eingabe!BF$5:BF$304)</f>
        <v>0</v>
      </c>
      <c r="G56" s="45">
        <f>SUM(Eingabe!BF$5:BF$304)</f>
        <v>0</v>
      </c>
    </row>
    <row r="57" spans="2:7" ht="0" hidden="1" customHeight="1" x14ac:dyDescent="0.25">
      <c r="B57" s="52"/>
      <c r="C57" t="str">
        <f>IF(Eingabe!BG$3="","",Eingabe!BG$3)</f>
        <v/>
      </c>
      <c r="D57" s="53" t="str">
        <f>IF(Eingabe!BG$1="w",F57,"")</f>
        <v/>
      </c>
      <c r="E57" s="58">
        <f>IF(Eingabe!BG$1&lt;&gt;"t",G57,"")</f>
        <v>0</v>
      </c>
      <c r="F57" s="45">
        <f>COUNTA(Eingabe!BG$5:BG$304)</f>
        <v>0</v>
      </c>
      <c r="G57" s="45">
        <f>SUM(Eingabe!BG$5:BG$304)</f>
        <v>0</v>
      </c>
    </row>
    <row r="58" spans="2:7" ht="0" hidden="1" customHeight="1" x14ac:dyDescent="0.25">
      <c r="B58" s="52"/>
      <c r="C58" t="str">
        <f>IF(Eingabe!BH$3="","",Eingabe!BH$3)</f>
        <v/>
      </c>
      <c r="D58" s="53" t="str">
        <f>IF(Eingabe!BH$1="w",F58,"")</f>
        <v/>
      </c>
      <c r="E58" s="58">
        <f>IF(Eingabe!BH$1&lt;&gt;"t",G58,"")</f>
        <v>0</v>
      </c>
      <c r="F58" s="45">
        <f>COUNTA(Eingabe!BH$5:BH$304)</f>
        <v>0</v>
      </c>
      <c r="G58" s="45">
        <f>SUM(Eingabe!BH$5:BH$304)</f>
        <v>0</v>
      </c>
    </row>
    <row r="59" spans="2:7" ht="0" hidden="1" customHeight="1" x14ac:dyDescent="0.25">
      <c r="B59" s="52"/>
      <c r="C59" t="str">
        <f>IF(Eingabe!BI$3="","",Eingabe!BI$3)</f>
        <v/>
      </c>
      <c r="D59" s="53" t="str">
        <f>IF(Eingabe!BI$1="w",F59,"")</f>
        <v/>
      </c>
      <c r="E59" s="58">
        <f>IF(Eingabe!BI$1&lt;&gt;"t",G59,"")</f>
        <v>0</v>
      </c>
      <c r="F59" s="45">
        <f>COUNTA(Eingabe!BI$5:BI$304)</f>
        <v>0</v>
      </c>
      <c r="G59" s="45">
        <f>SUM(Eingabe!BI$5:BI$304)</f>
        <v>0</v>
      </c>
    </row>
    <row r="60" spans="2:7" ht="0" hidden="1" customHeight="1" x14ac:dyDescent="0.25">
      <c r="B60" s="52"/>
      <c r="C60" t="str">
        <f>IF(Eingabe!BJ$3="","",Eingabe!BJ$3)</f>
        <v/>
      </c>
      <c r="D60" s="53" t="str">
        <f>IF(Eingabe!BJ$1="w",F60,"")</f>
        <v/>
      </c>
      <c r="E60" s="58">
        <f>IF(Eingabe!BJ$1&lt;&gt;"t",G60,"")</f>
        <v>0</v>
      </c>
      <c r="F60" s="45">
        <f>COUNTA(Eingabe!BJ$5:BJ$304)</f>
        <v>0</v>
      </c>
      <c r="G60" s="45">
        <f>SUM(Eingabe!BJ$5:BJ$304)</f>
        <v>0</v>
      </c>
    </row>
    <row r="61" spans="2:7" ht="0" hidden="1" customHeight="1" x14ac:dyDescent="0.25">
      <c r="B61" s="52"/>
      <c r="C61" t="str">
        <f>IF(Eingabe!BK$3="","",Eingabe!BK$3)</f>
        <v/>
      </c>
      <c r="D61" s="53" t="str">
        <f>IF(Eingabe!BK$1="w",F61,"")</f>
        <v/>
      </c>
      <c r="E61" s="58">
        <f>IF(Eingabe!BK$1&lt;&gt;"t",G61,"")</f>
        <v>0</v>
      </c>
      <c r="F61" s="45">
        <f>COUNTA(Eingabe!BK$5:BK$304)</f>
        <v>0</v>
      </c>
      <c r="G61" s="45">
        <f>SUM(Eingabe!BK$5:BK$304)</f>
        <v>0</v>
      </c>
    </row>
    <row r="62" spans="2:7" ht="0" hidden="1" customHeight="1" x14ac:dyDescent="0.25">
      <c r="B62" s="52"/>
      <c r="C62" t="str">
        <f>IF(Eingabe!BL$3="","",Eingabe!BL$3)</f>
        <v/>
      </c>
      <c r="D62" s="53" t="str">
        <f>IF(Eingabe!BL$1="w",F62,"")</f>
        <v/>
      </c>
      <c r="E62" s="58">
        <f>IF(Eingabe!BL$1&lt;&gt;"t",G62,"")</f>
        <v>0</v>
      </c>
      <c r="F62" s="45">
        <f>COUNTA(Eingabe!BL$5:BL$304)</f>
        <v>0</v>
      </c>
      <c r="G62" s="45">
        <f>SUM(Eingabe!BL$5:BL$304)</f>
        <v>0</v>
      </c>
    </row>
    <row r="63" spans="2:7" ht="0" hidden="1" customHeight="1" x14ac:dyDescent="0.25">
      <c r="B63" s="52"/>
      <c r="C63" t="str">
        <f>IF(Eingabe!BM$3="","",Eingabe!BM$3)</f>
        <v/>
      </c>
      <c r="D63" s="53" t="str">
        <f>IF(Eingabe!BM$1="w",F63,"")</f>
        <v/>
      </c>
      <c r="E63" s="58">
        <f>IF(Eingabe!BM$1&lt;&gt;"t",G63,"")</f>
        <v>0</v>
      </c>
      <c r="F63" s="45">
        <f>COUNTA(Eingabe!BM$5:BM$304)</f>
        <v>0</v>
      </c>
      <c r="G63" s="45">
        <f>SUM(Eingabe!BM$5:BM$304)</f>
        <v>0</v>
      </c>
    </row>
    <row r="64" spans="2:7" ht="0" hidden="1" customHeight="1" x14ac:dyDescent="0.25">
      <c r="B64" s="52"/>
      <c r="C64" t="str">
        <f>IF(Eingabe!BN$3="","",Eingabe!BN$3)</f>
        <v/>
      </c>
      <c r="D64" s="53" t="str">
        <f>IF(Eingabe!BN$1="w",F64,"")</f>
        <v/>
      </c>
      <c r="E64" s="58">
        <f>IF(Eingabe!BN$1&lt;&gt;"t",G64,"")</f>
        <v>0</v>
      </c>
      <c r="F64" s="45">
        <f>COUNTA(Eingabe!BN$5:BN$304)</f>
        <v>0</v>
      </c>
      <c r="G64" s="45">
        <f>SUM(Eingabe!BN$5:BN$304)</f>
        <v>0</v>
      </c>
    </row>
    <row r="65" spans="2:16" ht="0" hidden="1" customHeight="1" x14ac:dyDescent="0.25">
      <c r="B65" s="52"/>
      <c r="C65" t="str">
        <f>IF(Eingabe!BO$3="","",Eingabe!BO$3)</f>
        <v/>
      </c>
      <c r="D65" s="53" t="str">
        <f>IF(Eingabe!BO$1="w",F65,"")</f>
        <v/>
      </c>
      <c r="E65" s="58">
        <f>IF(Eingabe!BO$1&lt;&gt;"t",G65,"")</f>
        <v>0</v>
      </c>
      <c r="F65" s="45">
        <f>COUNTA(Eingabe!BO$5:BO$304)</f>
        <v>0</v>
      </c>
      <c r="G65" s="45">
        <f>SUM(Eingabe!BO$5:BO$304)</f>
        <v>0</v>
      </c>
    </row>
    <row r="66" spans="2:16" ht="0" hidden="1" customHeight="1" x14ac:dyDescent="0.25">
      <c r="B66" s="52"/>
      <c r="C66" t="str">
        <f>IF(Eingabe!BP$3="","",Eingabe!BP$3)</f>
        <v/>
      </c>
      <c r="D66" s="53" t="str">
        <f>IF(Eingabe!BP$1="w",F66,"")</f>
        <v/>
      </c>
      <c r="E66" s="58">
        <f>IF(Eingabe!BP$1&lt;&gt;"t",G66,"")</f>
        <v>0</v>
      </c>
      <c r="F66" s="45">
        <f>COUNTA(Eingabe!BP$5:BP$304)</f>
        <v>0</v>
      </c>
      <c r="G66" s="45">
        <f>SUM(Eingabe!BP$5:BP$304)</f>
        <v>0</v>
      </c>
    </row>
    <row r="67" spans="2:16" ht="0" hidden="1" customHeight="1" x14ac:dyDescent="0.25">
      <c r="B67" s="52"/>
      <c r="C67" t="str">
        <f>IF(Eingabe!BQ$3="","",Eingabe!BQ$3)</f>
        <v/>
      </c>
      <c r="D67" s="53" t="str">
        <f>IF(Eingabe!BQ$1="w",F67,"")</f>
        <v/>
      </c>
      <c r="E67" s="58">
        <f>IF(Eingabe!BQ$1&lt;&gt;"t",G67,"")</f>
        <v>0</v>
      </c>
      <c r="F67" s="45">
        <f>COUNTA(Eingabe!BQ$5:BQ$304)</f>
        <v>0</v>
      </c>
      <c r="G67" s="45">
        <f>SUM(Eingabe!BQ$5:BQ$304)</f>
        <v>0</v>
      </c>
    </row>
    <row r="68" spans="2:16" ht="0" hidden="1" customHeight="1" x14ac:dyDescent="0.25">
      <c r="B68" s="52"/>
      <c r="C68" t="str">
        <f>IF(Eingabe!BR$3="","",Eingabe!BR$3)</f>
        <v/>
      </c>
      <c r="D68" s="53" t="str">
        <f>IF(Eingabe!BR$1="w",F68,"")</f>
        <v/>
      </c>
      <c r="E68" s="58">
        <f>IF(Eingabe!BR$1&lt;&gt;"t",G68,"")</f>
        <v>0</v>
      </c>
      <c r="F68" s="45">
        <f>COUNTA(Eingabe!BR$5:BR$304)</f>
        <v>0</v>
      </c>
      <c r="G68" s="45">
        <f>SUM(Eingabe!BR$5:BR$304)</f>
        <v>0</v>
      </c>
    </row>
    <row r="69" spans="2:16" ht="0" hidden="1" customHeight="1" x14ac:dyDescent="0.25">
      <c r="B69" s="52"/>
      <c r="C69" t="str">
        <f>IF(Eingabe!BS$3="","",Eingabe!BS$3)</f>
        <v/>
      </c>
      <c r="D69" s="53" t="str">
        <f>IF(Eingabe!BS$1="w",F69,"")</f>
        <v/>
      </c>
      <c r="E69" s="58">
        <f>IF(Eingabe!BS$1&lt;&gt;"t",G69,"")</f>
        <v>0</v>
      </c>
      <c r="F69" s="45">
        <f>COUNTA(Eingabe!BS$5:BS$304)</f>
        <v>0</v>
      </c>
      <c r="G69" s="45">
        <f>SUM(Eingabe!BS$5:BS$304)</f>
        <v>0</v>
      </c>
    </row>
    <row r="70" spans="2:16" ht="0" hidden="1" customHeight="1" x14ac:dyDescent="0.25">
      <c r="B70" s="52"/>
      <c r="C70" t="str">
        <f>IF(Eingabe!BT$3="","",Eingabe!BT$3)</f>
        <v/>
      </c>
      <c r="D70" s="53" t="str">
        <f>IF(Eingabe!BT$1="w",F70,"")</f>
        <v/>
      </c>
      <c r="E70" s="58">
        <f>IF(Eingabe!BT$1&lt;&gt;"t",G70,"")</f>
        <v>0</v>
      </c>
      <c r="F70" s="45">
        <f>COUNTA(Eingabe!BT$5:BT$304)</f>
        <v>0</v>
      </c>
      <c r="G70" s="45">
        <f>SUM(Eingabe!BT$5:BT$304)</f>
        <v>0</v>
      </c>
    </row>
    <row r="71" spans="2:16" ht="0" hidden="1" customHeight="1" x14ac:dyDescent="0.25">
      <c r="B71" s="52"/>
      <c r="C71" t="str">
        <f>IF(Eingabe!BU$3="","",Eingabe!BU$3)</f>
        <v/>
      </c>
      <c r="D71" s="53" t="str">
        <f>IF(Eingabe!BU$1="w",F71,"")</f>
        <v/>
      </c>
      <c r="E71" s="58">
        <f>IF(Eingabe!BU$1&lt;&gt;"t",G71,"")</f>
        <v>0</v>
      </c>
      <c r="F71" s="45">
        <f>COUNTA(Eingabe!BU$5:BU$304)</f>
        <v>0</v>
      </c>
      <c r="G71" s="45">
        <f>SUM(Eingabe!BU$5:BU$304)</f>
        <v>0</v>
      </c>
      <c r="M71" t="str">
        <f>IF(Eingabe!CC$1="w",O71,"")</f>
        <v/>
      </c>
      <c r="N71" t="str">
        <f>IF(Eingabe!CC$1&lt;&gt;"t",P71,"")</f>
        <v/>
      </c>
      <c r="O71" s="45">
        <f>COUNTA(Eingabe!CC$5:CC$304)</f>
        <v>0</v>
      </c>
      <c r="P71" s="45">
        <f>SUM(Eingabe!CC$5:CC$304)</f>
        <v>0</v>
      </c>
    </row>
    <row r="72" spans="2:16" ht="0" hidden="1" customHeight="1" x14ac:dyDescent="0.25">
      <c r="B72" s="52"/>
      <c r="C72" t="str">
        <f>IF(Eingabe!BV$3="","",Eingabe!BV$3)</f>
        <v/>
      </c>
      <c r="D72" s="53" t="str">
        <f>IF(Eingabe!BV$1="w",F72,"")</f>
        <v/>
      </c>
      <c r="E72" s="58">
        <f>IF(Eingabe!BV$1&lt;&gt;"t",G72,"")</f>
        <v>0</v>
      </c>
      <c r="F72" s="45">
        <f>COUNTA(Eingabe!BV$5:BV$304)</f>
        <v>0</v>
      </c>
      <c r="G72" s="45">
        <f>SUM(Eingabe!BV$5:BV$304)</f>
        <v>0</v>
      </c>
      <c r="L72" t="str">
        <f>IF(Eingabe!CC$3="","",Eingabe!CE$3)</f>
        <v/>
      </c>
      <c r="M72" t="str">
        <f>IF(Eingabe!CC$1="w",O72,"")</f>
        <v/>
      </c>
      <c r="N72" t="str">
        <f>IF(Eingabe!CC$1&lt;&gt;"t",P72,"")</f>
        <v/>
      </c>
      <c r="O72" s="45">
        <f>COUNTA(Eingabe!CC$5:CC$304)</f>
        <v>0</v>
      </c>
      <c r="P72" s="45">
        <f>SUM(Eingabe!CC$5:CC$304)</f>
        <v>0</v>
      </c>
    </row>
    <row r="73" spans="2:16" ht="0" hidden="1" customHeight="1" x14ac:dyDescent="0.25">
      <c r="B73" s="52"/>
      <c r="C73" t="str">
        <f>IF(Eingabe!BW$3="","",Eingabe!BW$3)</f>
        <v/>
      </c>
      <c r="D73" s="53" t="str">
        <f>IF(Eingabe!BW$1="w",F73,"")</f>
        <v/>
      </c>
      <c r="E73" s="58">
        <f>IF(Eingabe!BW$1&lt;&gt;"t",G73,"")</f>
        <v>0</v>
      </c>
      <c r="F73" s="45">
        <f>COUNTA(Eingabe!BW$5:BW$304)</f>
        <v>0</v>
      </c>
      <c r="G73" s="45">
        <f>SUM(Eingabe!BW$5:BW$304)</f>
        <v>0</v>
      </c>
    </row>
    <row r="74" spans="2:16" ht="0" hidden="1" customHeight="1" x14ac:dyDescent="0.25">
      <c r="B74" s="52"/>
      <c r="C74" t="str">
        <f>IF(Eingabe!BX$3="","",Eingabe!BX$3)</f>
        <v/>
      </c>
      <c r="D74" s="53" t="str">
        <f>IF(Eingabe!BX$1="w",F74,"")</f>
        <v/>
      </c>
      <c r="E74" s="58">
        <f>IF(Eingabe!BX$1&lt;&gt;"t",G74,"")</f>
        <v>0</v>
      </c>
      <c r="F74" s="45">
        <f>COUNTA(Eingabe!BX$5:BX$304)</f>
        <v>0</v>
      </c>
      <c r="G74" s="45">
        <f>SUM(Eingabe!BX$5:BX$304)</f>
        <v>0</v>
      </c>
    </row>
    <row r="75" spans="2:16" ht="0" hidden="1" customHeight="1" x14ac:dyDescent="0.25">
      <c r="B75" s="52"/>
      <c r="C75" t="str">
        <f>IF(Eingabe!BY$3="","",Eingabe!BY$3)</f>
        <v/>
      </c>
      <c r="D75" s="53" t="str">
        <f>IF(Eingabe!BY$1="w",F75,"")</f>
        <v/>
      </c>
      <c r="E75" s="58">
        <f>IF(Eingabe!BY$1&lt;&gt;"t",G75,"")</f>
        <v>0</v>
      </c>
      <c r="F75" s="45">
        <f>COUNTA(Eingabe!BY$5:BY$304)</f>
        <v>0</v>
      </c>
      <c r="G75" s="45">
        <f>SUM(Eingabe!BY$5:BY$304)</f>
        <v>0</v>
      </c>
    </row>
    <row r="76" spans="2:16" ht="0" hidden="1" customHeight="1" x14ac:dyDescent="0.25">
      <c r="B76" s="52"/>
      <c r="C76" t="str">
        <f>IF(Eingabe!BZ$3="","",Eingabe!BZ$3)</f>
        <v/>
      </c>
      <c r="D76" s="53" t="str">
        <f>IF(Eingabe!BZ$1="w",F76,"")</f>
        <v/>
      </c>
      <c r="E76" s="58">
        <f>IF(Eingabe!BZ$1&lt;&gt;"t",G76,"")</f>
        <v>0</v>
      </c>
      <c r="F76" s="45">
        <f>COUNTA(Eingabe!BZ$5:BZ$304)</f>
        <v>0</v>
      </c>
      <c r="G76" s="45">
        <f>SUM(Eingabe!BZ$5:BZ$304)</f>
        <v>0</v>
      </c>
    </row>
    <row r="77" spans="2:16" ht="0" hidden="1" customHeight="1" x14ac:dyDescent="0.25">
      <c r="B77" s="52"/>
      <c r="C77" t="str">
        <f>IF(Eingabe!CA$3="","",Eingabe!CA$3)</f>
        <v/>
      </c>
      <c r="D77" s="49" t="str">
        <f>IF(Eingabe!CA$1="w",F77,"")</f>
        <v/>
      </c>
      <c r="E77" s="50">
        <f>IF(Eingabe!CA$1&lt;&gt;"t",G77,"")</f>
        <v>0</v>
      </c>
      <c r="F77" s="45">
        <f>COUNTA(Eingabe!CA$5:CA$304)</f>
        <v>0</v>
      </c>
      <c r="G77" s="45">
        <f>SUM(Eingabe!CA$5:CA$304)</f>
        <v>0</v>
      </c>
    </row>
    <row r="78" spans="2:16" ht="0" hidden="1" customHeight="1" x14ac:dyDescent="0.25">
      <c r="B78" s="46"/>
      <c r="C78" t="str">
        <f>IF(Eingabe!CB$3="","",Eingabe!CB$3)</f>
        <v/>
      </c>
      <c r="D78" s="49" t="str">
        <f>IF(Eingabe!CB$1="w",F78,"")</f>
        <v/>
      </c>
      <c r="E78" s="50">
        <f>IF(Eingabe!CB$1&lt;&gt;"t",G78,"")</f>
        <v>0</v>
      </c>
      <c r="F78" s="45">
        <f>COUNTA(Eingabe!CB$5:CB$304)</f>
        <v>0</v>
      </c>
      <c r="G78" s="45">
        <f>SUM(Eingabe!CB$5:CB$304)</f>
        <v>0</v>
      </c>
    </row>
    <row r="79" spans="2:16" ht="3" customHeight="1" x14ac:dyDescent="0.25">
      <c r="B79" s="46"/>
      <c r="C79" s="48" t="str">
        <f>IF(Eingabe!BT$3="","",Eingabe!BV$3)</f>
        <v/>
      </c>
      <c r="D79" s="56" t="str">
        <f>IF(Eingabe!CC$1="w",F79,"")</f>
        <v/>
      </c>
      <c r="E79" s="55" t="str">
        <f>IF(Eingabe!CC$1&lt;&gt;"t",G79,"")</f>
        <v/>
      </c>
      <c r="F79" s="45">
        <f>COUNTA(Eingabe!BT$5:BT$304)</f>
        <v>0</v>
      </c>
      <c r="G79" s="54">
        <f>SUM(Eingabe!BT$5:BT$304)</f>
        <v>0</v>
      </c>
    </row>
    <row r="80" spans="2:16" ht="15.75" customHeight="1" x14ac:dyDescent="0.25"/>
  </sheetData>
  <sheetProtection algorithmName="SHA-512" hashValue="cDXME4mBbJBNzDw3kdpOlg/3uQIpKEQrxyDuMirN0lPXgX5bMOIi7mSuWWuruq1zSpbeAQe3T+Sa44zMTP1aWA==" saltValue="KdZ2MaJ0uDaM0L3dJYF5Jg==" spinCount="100000" sheet="1" objects="1" scenarios="1"/>
  <mergeCells count="3">
    <mergeCell ref="B3:E3"/>
    <mergeCell ref="B1:S1"/>
    <mergeCell ref="G3:J3"/>
  </mergeCell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Hinweise</vt:lpstr>
      <vt:lpstr>Eingabe</vt:lpstr>
      <vt:lpstr>Summen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Thillm Pusch, Dr. Sebastian</dc:creator>
  <cp:lastModifiedBy>Thillm Pusch, Dr. Sebastian</cp:lastModifiedBy>
  <dcterms:created xsi:type="dcterms:W3CDTF">2025-01-17T13:43:03Z</dcterms:created>
  <dcterms:modified xsi:type="dcterms:W3CDTF">2025-05-08T05:51:50Z</dcterms:modified>
</cp:coreProperties>
</file>